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1505" yWindow="-15" windowWidth="11550" windowHeight="9990" activeTab="3"/>
  </bookViews>
  <sheets>
    <sheet name="Overview" sheetId="10" r:id="rId1"/>
    <sheet name="Participant Info" sheetId="9" r:id="rId2"/>
    <sheet name="Definitions" sheetId="7" r:id="rId3"/>
    <sheet name="Course Content Worksheet" sheetId="12" r:id="rId4"/>
  </sheets>
  <definedNames>
    <definedName name="_xlnm.Print_Area" localSheetId="3">'Course Content Worksheet'!$A$1:$K$306</definedName>
  </definedNames>
  <calcPr calcId="144525"/>
</workbook>
</file>

<file path=xl/calcChain.xml><?xml version="1.0" encoding="utf-8"?>
<calcChain xmlns="http://schemas.openxmlformats.org/spreadsheetml/2006/main">
  <c r="H13" i="12"/>
  <c r="H14"/>
  <c r="H42"/>
  <c r="H43"/>
  <c r="H44"/>
  <c r="H45"/>
  <c r="H46"/>
  <c r="H47"/>
  <c r="H48"/>
  <c r="H49"/>
  <c r="H50"/>
  <c r="H51"/>
  <c r="H52"/>
  <c r="H53"/>
  <c r="H54"/>
  <c r="H55"/>
  <c r="H56"/>
  <c r="H57"/>
  <c r="H58"/>
  <c r="H59"/>
  <c r="H60"/>
  <c r="H61"/>
  <c r="H62"/>
  <c r="H63"/>
  <c r="H64"/>
  <c r="H65"/>
  <c r="H66"/>
  <c r="H67"/>
  <c r="H68"/>
  <c r="H69"/>
  <c r="H70"/>
  <c r="H71"/>
  <c r="H72"/>
  <c r="H73"/>
  <c r="H74"/>
  <c r="H75"/>
  <c r="H76"/>
  <c r="H77"/>
  <c r="H78"/>
  <c r="H79"/>
  <c r="H80"/>
  <c r="H81"/>
  <c r="H82"/>
  <c r="H83"/>
  <c r="H84"/>
  <c r="H85"/>
  <c r="H86"/>
  <c r="H87"/>
  <c r="H88"/>
  <c r="H89"/>
  <c r="H90"/>
  <c r="H91"/>
  <c r="H92"/>
  <c r="H93"/>
  <c r="H94"/>
  <c r="H95"/>
  <c r="H96"/>
  <c r="H97"/>
  <c r="H98"/>
  <c r="H99"/>
  <c r="H100"/>
  <c r="H101"/>
  <c r="H102"/>
  <c r="H103"/>
  <c r="H104"/>
  <c r="H105"/>
  <c r="H106"/>
  <c r="H107"/>
  <c r="H108"/>
  <c r="H109"/>
  <c r="H110"/>
  <c r="H111"/>
  <c r="H112"/>
  <c r="H113"/>
  <c r="H114"/>
  <c r="H115"/>
  <c r="H116"/>
  <c r="H117"/>
  <c r="H118"/>
  <c r="H119"/>
  <c r="H120"/>
  <c r="H121"/>
  <c r="H122"/>
  <c r="H123"/>
  <c r="H124"/>
  <c r="H125"/>
  <c r="H126"/>
  <c r="H127"/>
  <c r="H128"/>
  <c r="H129"/>
  <c r="H130"/>
  <c r="H131"/>
  <c r="H132"/>
  <c r="H133"/>
  <c r="H134"/>
  <c r="H135"/>
  <c r="H136"/>
  <c r="H137"/>
  <c r="H138"/>
  <c r="H139"/>
  <c r="H140"/>
  <c r="H141"/>
  <c r="H142"/>
  <c r="H143"/>
  <c r="H144"/>
  <c r="H145"/>
  <c r="H146"/>
  <c r="H147"/>
  <c r="H148"/>
  <c r="H149"/>
  <c r="H150"/>
  <c r="H151"/>
  <c r="H152"/>
  <c r="H153"/>
  <c r="H154"/>
  <c r="H155"/>
  <c r="H156"/>
  <c r="H157"/>
  <c r="H158"/>
  <c r="H159"/>
  <c r="H160"/>
  <c r="H161"/>
  <c r="H162"/>
  <c r="H163"/>
  <c r="H164"/>
  <c r="H165"/>
  <c r="H166"/>
  <c r="H167"/>
  <c r="H168"/>
  <c r="H169"/>
  <c r="H170"/>
  <c r="H171"/>
  <c r="H172"/>
  <c r="H173"/>
  <c r="H174"/>
  <c r="H175"/>
  <c r="H176"/>
  <c r="H177"/>
  <c r="H178"/>
  <c r="H179"/>
  <c r="H180"/>
  <c r="H181"/>
  <c r="H182"/>
  <c r="H183"/>
  <c r="H184"/>
  <c r="H185"/>
  <c r="H186"/>
  <c r="H187"/>
  <c r="H188"/>
  <c r="H189"/>
  <c r="H190"/>
  <c r="H191"/>
  <c r="H192"/>
  <c r="H193"/>
  <c r="H194"/>
  <c r="H195"/>
  <c r="H196"/>
  <c r="H197"/>
  <c r="H198"/>
  <c r="H199"/>
  <c r="H200"/>
  <c r="H201"/>
  <c r="H202"/>
  <c r="H203"/>
  <c r="H204"/>
  <c r="H205"/>
  <c r="H206"/>
  <c r="H207"/>
  <c r="H208"/>
  <c r="H209"/>
  <c r="H210"/>
  <c r="H211"/>
  <c r="H212"/>
  <c r="H213"/>
  <c r="H214"/>
  <c r="H215"/>
  <c r="H216"/>
  <c r="H217"/>
  <c r="H218"/>
  <c r="H219"/>
  <c r="H220"/>
  <c r="H221"/>
  <c r="H222"/>
  <c r="H223"/>
  <c r="H224"/>
  <c r="H225"/>
  <c r="H226"/>
  <c r="H227"/>
  <c r="H228"/>
  <c r="H229"/>
  <c r="H230"/>
  <c r="H231"/>
  <c r="H232"/>
  <c r="H233"/>
  <c r="H234"/>
  <c r="H235"/>
  <c r="H236"/>
  <c r="H237"/>
  <c r="H238"/>
  <c r="H239"/>
  <c r="H240"/>
  <c r="H241"/>
  <c r="H242"/>
  <c r="H243"/>
  <c r="H244"/>
  <c r="H245"/>
  <c r="H246"/>
  <c r="H247"/>
  <c r="H248"/>
  <c r="H249"/>
  <c r="H250"/>
  <c r="H251"/>
  <c r="H252"/>
  <c r="H253"/>
  <c r="H254"/>
  <c r="H255"/>
  <c r="H256"/>
  <c r="H257"/>
  <c r="H258"/>
  <c r="H259"/>
  <c r="H260"/>
  <c r="H261"/>
  <c r="H262"/>
  <c r="H263"/>
  <c r="H264"/>
  <c r="H265"/>
  <c r="H266"/>
  <c r="H267"/>
  <c r="H268"/>
  <c r="H269"/>
  <c r="H270"/>
  <c r="H271"/>
  <c r="H272"/>
  <c r="H273"/>
  <c r="H274"/>
  <c r="H275"/>
  <c r="H276"/>
  <c r="H277"/>
  <c r="H278"/>
  <c r="H279"/>
  <c r="H280"/>
  <c r="H281"/>
  <c r="H282"/>
  <c r="H283"/>
  <c r="H284"/>
  <c r="H285"/>
  <c r="H286"/>
  <c r="H287"/>
  <c r="H288"/>
  <c r="H289"/>
  <c r="H290"/>
  <c r="H291"/>
  <c r="H292"/>
  <c r="H293"/>
  <c r="H294"/>
  <c r="H295"/>
  <c r="H296"/>
  <c r="H297"/>
  <c r="H298"/>
  <c r="H299"/>
  <c r="H300"/>
  <c r="H301"/>
  <c r="H302"/>
  <c r="H303"/>
  <c r="H15"/>
  <c r="H16"/>
  <c r="H17"/>
  <c r="H18"/>
  <c r="H19"/>
  <c r="H20"/>
  <c r="H21"/>
  <c r="H22"/>
  <c r="H23"/>
  <c r="H24"/>
  <c r="H25"/>
  <c r="H26"/>
  <c r="H27"/>
  <c r="H28"/>
  <c r="H29"/>
  <c r="H30"/>
  <c r="H31"/>
  <c r="H32"/>
  <c r="H33"/>
  <c r="H34"/>
  <c r="H35"/>
  <c r="H36"/>
  <c r="H37"/>
  <c r="H38"/>
  <c r="H39"/>
  <c r="H40"/>
  <c r="H41"/>
</calcChain>
</file>

<file path=xl/sharedStrings.xml><?xml version="1.0" encoding="utf-8"?>
<sst xmlns="http://schemas.openxmlformats.org/spreadsheetml/2006/main" count="1831" uniqueCount="744">
  <si>
    <t>Representative Activities: discussed as part of a lecture or reading assignment; &lt;1 class</t>
  </si>
  <si>
    <t>Representative Activities: Dedicated lecture and/or writing assignment; test questions; 1 or more classes</t>
  </si>
  <si>
    <t>Representative Activities: Scripted practical project; test working problems or essay; 1 week or more</t>
  </si>
  <si>
    <t>Representative Activities: Open-ended project or integration into larger project; research paper or defense; 2 weeks or more</t>
  </si>
  <si>
    <t>Department/Division</t>
  </si>
  <si>
    <t>Title</t>
  </si>
  <si>
    <t>Phone</t>
  </si>
  <si>
    <t>Email</t>
  </si>
  <si>
    <t>Date of Assessment</t>
  </si>
  <si>
    <t>*1 class = 1 contact hour</t>
  </si>
  <si>
    <t>Course</t>
  </si>
  <si>
    <t>Certificate</t>
  </si>
  <si>
    <t>Graduate Certificate</t>
  </si>
  <si>
    <t>Professional Certificate</t>
  </si>
  <si>
    <t>Diploma</t>
  </si>
  <si>
    <t>2-year Degree</t>
  </si>
  <si>
    <t>4-year Degree</t>
  </si>
  <si>
    <t>Graduate Degree</t>
  </si>
  <si>
    <t>Post-bacc. Certificate</t>
  </si>
  <si>
    <t>Select from dropdown</t>
  </si>
  <si>
    <t>prepared by the National Geospatial Technology Center of Excellence (NSF DUE #0801893)</t>
    <phoneticPr fontId="1" type="noConversion"/>
  </si>
  <si>
    <t xml:space="preserve">based upon and referenced to the </t>
    <phoneticPr fontId="1" type="noConversion"/>
  </si>
  <si>
    <t>Geospatial Technology Competency Model</t>
    <phoneticPr fontId="1" type="noConversion"/>
  </si>
  <si>
    <t>U.S. Department of Labor Employment and Training Administration</t>
    <phoneticPr fontId="1" type="noConversion"/>
  </si>
  <si>
    <t xml:space="preserve"> http://www.careeronestop.org/competencymodel/</t>
  </si>
  <si>
    <t>Overview</t>
  </si>
  <si>
    <t>Enter course name(s) in the columns to the right; cut/paste for additional columns or delete as needed.</t>
  </si>
  <si>
    <t>Course Content Worksheets</t>
  </si>
  <si>
    <t>Participant Name</t>
  </si>
  <si>
    <r>
      <t xml:space="preserve">Content Inclusions Definitions </t>
    </r>
    <r>
      <rPr>
        <sz val="11"/>
        <color theme="1"/>
        <rFont val="Calibri"/>
        <family val="2"/>
        <scheme val="minor"/>
      </rPr>
      <t>- adapted from Bloom's Taxanomy of Learning Domains</t>
    </r>
  </si>
  <si>
    <t xml:space="preserve">Use the Scale below to indicate whether a competency should or should not be included in a specific course.  </t>
  </si>
  <si>
    <t>Not important for this course - do not include in this course</t>
  </si>
  <si>
    <t>Very Important; should be included at some level above awareness</t>
  </si>
  <si>
    <t xml:space="preserve">Critically important, must be included in depth </t>
  </si>
  <si>
    <t xml:space="preserve">Slightly important for this course, include ony if time permits: </t>
  </si>
  <si>
    <t>KNO</t>
  </si>
  <si>
    <t>Explain how map scale affects data collection and management</t>
  </si>
  <si>
    <t>A1</t>
  </si>
  <si>
    <t>Define data requirements (format, projections, etc.)</t>
  </si>
  <si>
    <t>A2</t>
  </si>
  <si>
    <t>Perform spatial and non-spatial data joins and link, join and relate tables</t>
  </si>
  <si>
    <t>A3</t>
  </si>
  <si>
    <t>Define feature behaviors and relationships</t>
  </si>
  <si>
    <t>A3.1</t>
  </si>
  <si>
    <t>Create and build topology</t>
  </si>
  <si>
    <t>A4</t>
  </si>
  <si>
    <t>Develop data maintenance schedule</t>
  </si>
  <si>
    <t>A5</t>
  </si>
  <si>
    <t>Establish data custodianships and permissions</t>
  </si>
  <si>
    <t>A6</t>
  </si>
  <si>
    <t>Evaluate how to verify spatial data accuracy, quality, compatibility and appropriateness for application</t>
  </si>
  <si>
    <t>A7</t>
  </si>
  <si>
    <t>Research and evaluate data sources</t>
  </si>
  <si>
    <t>D5</t>
  </si>
  <si>
    <t>Create and maintain data dictionary</t>
  </si>
  <si>
    <t>Define database fields</t>
  </si>
  <si>
    <t>Design Database Structure (e.g. schema)</t>
  </si>
  <si>
    <t>Develop (construct) databases (e.g. define geometry &amp; attributes)</t>
  </si>
  <si>
    <t>E5</t>
  </si>
  <si>
    <t xml:space="preserve">Optimize database structure </t>
  </si>
  <si>
    <t>Optimize data file folders (Adv.)</t>
  </si>
  <si>
    <t>Conduct database performance tuning (e.g. compress, build stats, index) (C )</t>
  </si>
  <si>
    <t xml:space="preserve">Important - include at an awareness level </t>
  </si>
  <si>
    <t>Describe different data formats (Vector, Raster, TIN, etc.)</t>
  </si>
  <si>
    <t>Apply appropriate data formats (Vector, Raster, TINs, Imagery)</t>
  </si>
  <si>
    <t>B1</t>
  </si>
  <si>
    <t>COGO legal descriptions (digitize using COGO e.g. meets &amp; bounds</t>
  </si>
  <si>
    <t>Describe the GNSS system and important concepts and uses</t>
  </si>
  <si>
    <t>B2</t>
  </si>
  <si>
    <t>Collect field data using GPS (location and attribute)</t>
  </si>
  <si>
    <t>B2.1</t>
  </si>
  <si>
    <t>Explain how to use and coordinate geodetic control prior to mapping</t>
  </si>
  <si>
    <t>B2.2</t>
  </si>
  <si>
    <t>Post process GPS Data</t>
  </si>
  <si>
    <t>Assess current technologies used in data collection.</t>
  </si>
  <si>
    <t xml:space="preserve">Apply appropriate map scale when creating or acquiring data </t>
  </si>
  <si>
    <t xml:space="preserve">B2.4 </t>
  </si>
  <si>
    <t>Digitize data (tablet or heads up)</t>
  </si>
  <si>
    <t>Refer to the "Definitions" tab in this worksheet for a explanation of how it should be included in the course</t>
  </si>
  <si>
    <t>Go to the GTMC Competency Model</t>
  </si>
  <si>
    <t>Enter 0 through 4 for each course based on the Scale Below</t>
  </si>
  <si>
    <t>Intro to GST (Rank)</t>
  </si>
  <si>
    <t>Intro to GST (rounded)</t>
  </si>
  <si>
    <t>Intro to GST (Status)</t>
  </si>
  <si>
    <t>Spatial Analysis</t>
  </si>
  <si>
    <t>Data Mgmnt.</t>
  </si>
  <si>
    <t>A MANAGE DATA</t>
  </si>
  <si>
    <t>IN</t>
  </si>
  <si>
    <t>TP</t>
  </si>
  <si>
    <t>OUT</t>
  </si>
  <si>
    <t>T4</t>
  </si>
  <si>
    <t>Describe the characteristics and appropriate uses of common coordinate systems, projections, Datums and geoids</t>
  </si>
  <si>
    <t>Explain the relationship of horizontal datums to coordinate system grids and geometrix approximations of Earth's shape</t>
  </si>
  <si>
    <t>Aquire data</t>
  </si>
  <si>
    <t>Critique the design of a given map in light of its intended audience and purpose</t>
  </si>
  <si>
    <t>Acquire and integrate a variety of field data, image data, vector data, and attribute data to create, update, and maintain GIS databases</t>
  </si>
  <si>
    <t>B GENERATE DATA</t>
  </si>
  <si>
    <t>T2</t>
  </si>
  <si>
    <t>Input Data</t>
  </si>
  <si>
    <t>Collect field data electronically</t>
  </si>
  <si>
    <t>Collect field data manually</t>
  </si>
  <si>
    <t>N</t>
  </si>
  <si>
    <t>T5</t>
  </si>
  <si>
    <t>Explain the distinction between GNSS data post-processing and real time processing</t>
  </si>
  <si>
    <t>B2.3</t>
  </si>
  <si>
    <t>B2.5</t>
  </si>
  <si>
    <t xml:space="preserve">Geocode data </t>
  </si>
  <si>
    <t>B2.6</t>
  </si>
  <si>
    <t>Scan non-digital data</t>
  </si>
  <si>
    <t>Describe the basic concepts and techniques that are used in surveying to collect and store data</t>
  </si>
  <si>
    <t>Create TINs from feature data</t>
  </si>
  <si>
    <t>Perform data format conversions (vector to raster, raster to vector)</t>
  </si>
  <si>
    <t>Explain GNSS data quality issues, such as multipath, PDOP, and signal-to-noise ratio</t>
  </si>
  <si>
    <t>Explain major GNSS error sources, such as ionospheric delay, clock error, ephemerides, and satellite health</t>
  </si>
  <si>
    <t>Explain the distinction between a property boundary and its representations, such as deed lines, lines on imagery, boundary depictions in cadastral databases</t>
  </si>
  <si>
    <t>Illustrate the differences between ellipsoidal (or geodetic) heights, geoidal heights, and orthometric elevation in relation to GNSS</t>
  </si>
  <si>
    <t>Produce an orthoimage data product with geometric accuracy suitable for project requirements</t>
  </si>
  <si>
    <t>Plot a legal boundary description from a deed or plat</t>
  </si>
  <si>
    <t>Plan a GNSS data acquisition mission that optimizes efficiency and data quality</t>
  </si>
  <si>
    <t>Perform requirements analysis for remotely sensed data acquisition using resolution concepts</t>
  </si>
  <si>
    <t>Explain the concept of "bit depth" and its implications for remotely-sensed image data</t>
  </si>
  <si>
    <t>Explain how spatial autocorrelation influences sampling strategies and statistics</t>
  </si>
  <si>
    <t>Identify and describe characteristics of inertial measurement systems and other geospatial measurement systems</t>
  </si>
  <si>
    <t>Collect and integrate carrier phase (survey grade) GNSS positions and associated attribute data with other geospatial data sets</t>
  </si>
  <si>
    <t>Plan a remotely sensed data acquisition mission, including specifying an appropriate sensor and platform combination suited for particular project requirements</t>
  </si>
  <si>
    <t>Make and justify a choice between Real time Standard Positioning Service (SPS) and Real time Precise Positioning Service (PPS) for a given objective</t>
  </si>
  <si>
    <t>Design a questionnaire and interview protocol for acquiring georeferenced socio-economic data</t>
  </si>
  <si>
    <t>Describe the components and operation of an aerotriangulation system</t>
  </si>
  <si>
    <t>Diagram the sequence of functions involved in producing georeferenced textual information harvested from social media sites and the World Wide Web</t>
  </si>
  <si>
    <t>Compare how land records are administrated in the U.S. in comparison with other developed and developing countries</t>
  </si>
  <si>
    <t>Design an integrated measurement system solution for acquiring and processing geospatial data</t>
  </si>
  <si>
    <t>C PROCESS DATA</t>
  </si>
  <si>
    <t>C1.1</t>
  </si>
  <si>
    <t>Determine data needs and format</t>
  </si>
  <si>
    <t>C1.2</t>
  </si>
  <si>
    <t xml:space="preserve">Obtain imagery, basemap and terrain feature data </t>
  </si>
  <si>
    <t>C1.3</t>
  </si>
  <si>
    <t>Define data collection methods (e.g. GPS, air photo)</t>
  </si>
  <si>
    <t>C1.4</t>
  </si>
  <si>
    <t>Adhere to policies for sharing and receiving data</t>
  </si>
  <si>
    <t>C2.1</t>
  </si>
  <si>
    <t xml:space="preserve">Organize file structure (e.g. create directories, perform data &amp; directory housekeeping </t>
  </si>
  <si>
    <t>C2.2</t>
  </si>
  <si>
    <t>Create directory structure</t>
  </si>
  <si>
    <t>C2.3</t>
  </si>
  <si>
    <t>Create naming conventions</t>
  </si>
  <si>
    <t>C2.4</t>
  </si>
  <si>
    <t>Normalize data structure (e.g. schema)</t>
  </si>
  <si>
    <t>C2.5</t>
  </si>
  <si>
    <t>Organize digital and non-digital data (e.g. data library)</t>
  </si>
  <si>
    <t>C2.7</t>
  </si>
  <si>
    <t>Organize written information (i.e., reports, resumes).</t>
  </si>
  <si>
    <t>C3</t>
  </si>
  <si>
    <t>Describe Quality Assurance / Quality Control  for acquiring and maintain data</t>
  </si>
  <si>
    <t>Validate spatial and tabular data (e.g. topology, build, verification)</t>
  </si>
  <si>
    <t>Conduct Ground Truthing</t>
  </si>
  <si>
    <t>Verify content and spatial accuracies of data</t>
  </si>
  <si>
    <t>Demonstrate how to Archive and Backup Data</t>
  </si>
  <si>
    <t>C5</t>
  </si>
  <si>
    <t>Demonstrate how to Import/Export data from various sources (e.g. spreadsheets)</t>
  </si>
  <si>
    <t>Demonstrate how to connect to external data sources (e.g. odbc, GIS servers)</t>
  </si>
  <si>
    <t>Describe how to export data in transferable format</t>
  </si>
  <si>
    <t>Edit and update attribute and spatial data</t>
  </si>
  <si>
    <t>C6</t>
  </si>
  <si>
    <t xml:space="preserve">Demonstrate how to create/update data </t>
  </si>
  <si>
    <t>Update spatial and non-spatial data attributes</t>
  </si>
  <si>
    <t>Edit feature geometry</t>
  </si>
  <si>
    <t>Post / reconcile edits (e.g. changes)</t>
  </si>
  <si>
    <t>C7</t>
  </si>
  <si>
    <t>Create/update metadata</t>
  </si>
  <si>
    <t>C</t>
  </si>
  <si>
    <t>Define data’s spatial reference</t>
  </si>
  <si>
    <t>C8</t>
  </si>
  <si>
    <t>Georeference data</t>
  </si>
  <si>
    <t>Transform spatial data (e.g. reprojections)</t>
  </si>
  <si>
    <t>Rectify raster data (e.g. rubbersheeting)</t>
  </si>
  <si>
    <t>Apply appropriate projections</t>
  </si>
  <si>
    <t>C9</t>
  </si>
  <si>
    <t>Explain conversion of digital formats - data abstraction (cut, simplify, stretch &amp; fit)</t>
  </si>
  <si>
    <t>Describe different methods of indicating locations (e.g., decimal degrees, UTM)</t>
  </si>
  <si>
    <t>Convert data between formats (e.g. KML, XML, RSS) (Adv.)</t>
  </si>
  <si>
    <t>D ANALYZE DATA</t>
  </si>
  <si>
    <t>D1</t>
  </si>
  <si>
    <t>Conduct Geoprocessing (e.g. clip, buffering, overlay, run models, map algebra)</t>
  </si>
  <si>
    <t>Perform Basic Analytical Methods (point pattern analysis, cluster analysis, multi-criteria evaluation, and spatial process models</t>
  </si>
  <si>
    <t>D</t>
  </si>
  <si>
    <t>Observe and report data anomalies</t>
  </si>
  <si>
    <t>Perform buffer analysis</t>
  </si>
  <si>
    <t>Conduct slope analysis</t>
  </si>
  <si>
    <t>Derive new data (e.g. generate contours from DEM, data generalization)</t>
  </si>
  <si>
    <t>Perform overlay analysis.</t>
  </si>
  <si>
    <t>Perform proximity analysis</t>
  </si>
  <si>
    <t>Perform site selection</t>
  </si>
  <si>
    <t>Perform view shed analysis</t>
  </si>
  <si>
    <t xml:space="preserve">Create Models (e.g. process &amp; scientific models, flow charts)  </t>
  </si>
  <si>
    <t>Interpret Results from analysis (is it appropriate/good)</t>
  </si>
  <si>
    <t xml:space="preserve">Pre-process Data (e.g. generalize, subset) </t>
  </si>
  <si>
    <t>Interpret topography (i.e., contour lines).</t>
  </si>
  <si>
    <t>D2</t>
  </si>
  <si>
    <t>Identify least-cost path</t>
  </si>
  <si>
    <t>Perform network analysis (dynamic segmentation)</t>
  </si>
  <si>
    <t>Identify shortest/optimal route that accounts for visibility, slope, and specified land uses</t>
  </si>
  <si>
    <t>Conduct segmentation with linear reference data</t>
  </si>
  <si>
    <t>Model linear networks</t>
  </si>
  <si>
    <t>Conduct network analysis</t>
  </si>
  <si>
    <t>D3</t>
  </si>
  <si>
    <t xml:space="preserve">Conduct image analysis (e.g. classification) </t>
  </si>
  <si>
    <t>Classify remote sensing data (reclassify, supervised, unsupervised)</t>
  </si>
  <si>
    <t>Develop orthophotography</t>
  </si>
  <si>
    <t>Interpret Imagery</t>
  </si>
  <si>
    <t>Determine appropriate image data and image analysis techniques needed to fulfill project requirements</t>
  </si>
  <si>
    <t>Create composite images (true, false, NDVI)</t>
  </si>
  <si>
    <t>Describe basic concepts and use of photogrammetry</t>
  </si>
  <si>
    <t>Describe basic concepts and use of remote sensing images</t>
  </si>
  <si>
    <t>D4</t>
  </si>
  <si>
    <t>Conduct geostatistical analysis</t>
  </si>
  <si>
    <t>Perform statistical analysis</t>
  </si>
  <si>
    <t>Apply principles of computational geometry.</t>
  </si>
  <si>
    <t>Use sampling techniques (eg. random, stratified, etc.)</t>
  </si>
  <si>
    <t>Perform Queries</t>
  </si>
  <si>
    <t>Explain the difference between pixel-based and object-based image classification</t>
  </si>
  <si>
    <t>Explain how leading online routing systems work, and account for common geocoding errors</t>
  </si>
  <si>
    <t>Employ cartographic techniques to represent different kinds of uncertainty, including uncertain boundary locations, transitional boundaries, and ambiguity of attributes</t>
  </si>
  <si>
    <t>Geostatistics, including spatial sampling, semi-variogram modeling, and kriging</t>
  </si>
  <si>
    <t>Evaluate the thematic accuracy of a data product derived from aerial image interpretation, such as a soils map, using ground verification methods</t>
  </si>
  <si>
    <t>Data Mining, including pattern recognition</t>
  </si>
  <si>
    <t>Explain how to quantify the thematic accuracy of a land use/land cover map derived from remotely-sensed imagery</t>
  </si>
  <si>
    <t>Use location-allocation software functions to locate service facilities that satisfy given constraints</t>
  </si>
  <si>
    <t>Perform object-oriented image classification using specialized software tools</t>
  </si>
  <si>
    <t>Outline workflows that identify sequence of procedures involved in geometric correction, radiometric correction, and mosaicking of remotely sensed data</t>
  </si>
  <si>
    <t>Assess the current state of the art in coupling predictive models and simulations with GIS software</t>
  </si>
  <si>
    <t>Define the sampling theorem in relation to the concept of spatial resolution of remotely-sensed imagery</t>
  </si>
  <si>
    <t>Establish, re-establish and/or monument property boundaries; represent such boundaries in plats, records, and descriptions, all under personal and professional liability as stipulated in legal statute and precedent</t>
  </si>
  <si>
    <t>Explain the Modifiable Areal Unit Problem in relation to the "ecological fallacy"</t>
  </si>
  <si>
    <t>Compare characteristics and appropriate uses of geospatial modeling techniques, such as neural networks, cellular automata, heuristics, agent-based models, and simulation models such as Monte Carlo simulation</t>
  </si>
  <si>
    <t>E MANAGE SOFTWARE</t>
  </si>
  <si>
    <t>E1</t>
  </si>
  <si>
    <t>Develop software applications</t>
  </si>
  <si>
    <t>E</t>
  </si>
  <si>
    <t>Test application performance</t>
  </si>
  <si>
    <t>Determine programming tools required to develop applications</t>
  </si>
  <si>
    <t>Develop application to simplify and/or standardize procedures</t>
  </si>
  <si>
    <t>Exercise quality control (Application Dev't)</t>
  </si>
  <si>
    <t>E2</t>
  </si>
  <si>
    <t>Automate Manual Processes</t>
  </si>
  <si>
    <t xml:space="preserve">Automate repetitive tasks </t>
  </si>
  <si>
    <t xml:space="preserve">Create scripts </t>
  </si>
  <si>
    <t>Modify basic scripts</t>
  </si>
  <si>
    <t>Determine application design format (e.g. platform, language)</t>
  </si>
  <si>
    <t xml:space="preserve">QA/QC software applications (e.g. beta test) </t>
  </si>
  <si>
    <t>Use appropriate programming languages (e.g.,SQL, VB, HTML, Python, etc.)</t>
  </si>
  <si>
    <t>Enhance existing custom applications</t>
  </si>
  <si>
    <t>Apply basic programming Principles (SQL statements, Boolean logic, macros)</t>
  </si>
  <si>
    <t>Determine hardware /software requirements/ constraints</t>
  </si>
  <si>
    <t>Select database software (performance, usability, cost, manageability, uses, output format)</t>
  </si>
  <si>
    <t>Provide Technology Recommendations</t>
  </si>
  <si>
    <t>Recommend new technologies</t>
  </si>
  <si>
    <t>E4</t>
  </si>
  <si>
    <t>Describe how a user should maintain software</t>
  </si>
  <si>
    <t>Install Software  (e.g. enhancements, service packs) (C )</t>
  </si>
  <si>
    <t>Comply with software licensing agreements</t>
  </si>
  <si>
    <t>Describe how to Install software upgrades</t>
  </si>
  <si>
    <t>Maintain workstation security</t>
  </si>
  <si>
    <t>Recommend software upgrades</t>
  </si>
  <si>
    <t>Make project recommendations</t>
  </si>
  <si>
    <t>Produce application recommendation files</t>
  </si>
  <si>
    <t>Conform to policy and standards</t>
  </si>
  <si>
    <t>F MANAGE PROJECTS</t>
  </si>
  <si>
    <t>Identify the Problem</t>
  </si>
  <si>
    <t>Formulate problem, collect data through observation and the formulation and testing of a hypothesis</t>
  </si>
  <si>
    <t>Choose and Implement a Solution</t>
  </si>
  <si>
    <t>Generate Alternatives</t>
  </si>
  <si>
    <t>F1</t>
  </si>
  <si>
    <t>Describe how to coordinate project activities</t>
  </si>
  <si>
    <t>Apply principles of geography to projects</t>
  </si>
  <si>
    <t xml:space="preserve">Describe different applications and uses of geospatial technology </t>
  </si>
  <si>
    <t>Apply critical thinking and problem solving skills when developing a project</t>
  </si>
  <si>
    <t>F</t>
  </si>
  <si>
    <t>Monitor project progress and verify that project goals are met</t>
  </si>
  <si>
    <t>Describe some common industry standards for geospatial technology (e.g. ISO 9000, metadata, etc.)</t>
  </si>
  <si>
    <t>Explain how to coordinate with a Project Team, stakeholders, consultants and IT</t>
  </si>
  <si>
    <t xml:space="preserve">Describe how to maintain contracts </t>
  </si>
  <si>
    <t>Develop Project Plan</t>
  </si>
  <si>
    <t>Define project scope</t>
  </si>
  <si>
    <t>Establish project standards</t>
  </si>
  <si>
    <t xml:space="preserve">Document Project results </t>
  </si>
  <si>
    <t>Determine resource requirements</t>
  </si>
  <si>
    <t>Describe how copyright laws may apply to data and projects</t>
  </si>
  <si>
    <t>F4</t>
  </si>
  <si>
    <t>Develop/document procedures and guidelines</t>
  </si>
  <si>
    <t>Prepare budget and cost estimates (e.g., time, equipment, data acquisition)</t>
  </si>
  <si>
    <t>Determine project timeline (schedule, priorities, workload)</t>
  </si>
  <si>
    <t>Determine project needs (e.g., client needs)</t>
  </si>
  <si>
    <t>Act in the best interests of the company, your co-workers and your community.</t>
  </si>
  <si>
    <t>G GENERATE PRODUCTS</t>
  </si>
  <si>
    <t>G1</t>
  </si>
  <si>
    <t>Define project Deliverables</t>
  </si>
  <si>
    <t>G</t>
  </si>
  <si>
    <t>Describe purpose and use of maps</t>
  </si>
  <si>
    <t>Describe different types of maps (e.g., road, terrain, choropleth)</t>
  </si>
  <si>
    <t>Describe and apply appropriate symbology, fonts and colors</t>
  </si>
  <si>
    <t>Determine appropriate map scale</t>
  </si>
  <si>
    <t>Recognize and apply cartographic conventions</t>
  </si>
  <si>
    <t>Design Cartographic Elements</t>
  </si>
  <si>
    <t>Create maps using cartographic principles</t>
  </si>
  <si>
    <t>Perform Graphic Design</t>
  </si>
  <si>
    <t>Create reference maps (e.g. streets)</t>
  </si>
  <si>
    <t>Create thematic maps (e.g. zoning)</t>
  </si>
  <si>
    <t xml:space="preserve">Create state and interactive maps </t>
  </si>
  <si>
    <t>Design map layouts</t>
  </si>
  <si>
    <t xml:space="preserve">Create map templates  </t>
  </si>
  <si>
    <t>Create graphic items (e.g. logos, headers, posters, exhibits) (E,C)</t>
  </si>
  <si>
    <t>Calculate scale transformations.</t>
  </si>
  <si>
    <t>Resolve spatial conflicts.</t>
  </si>
  <si>
    <t>Demonstrate knowledge of map Interpretation.</t>
  </si>
  <si>
    <t>Acknowledge contributors and copyrights</t>
  </si>
  <si>
    <t>Adhere to purpose and use of maps</t>
  </si>
  <si>
    <t>Determine appropriate scale and projection</t>
  </si>
  <si>
    <t>G2</t>
  </si>
  <si>
    <t xml:space="preserve">Select proper media/output device </t>
  </si>
  <si>
    <t>Create reports on analysis, project status, outcomes, etc.</t>
  </si>
  <si>
    <t>Create Database Tables</t>
  </si>
  <si>
    <t xml:space="preserve">Create charts, graphs, tables </t>
  </si>
  <si>
    <t>G3</t>
  </si>
  <si>
    <t>Create and present geospatial projects</t>
  </si>
  <si>
    <t>Create animations (e.g. 3D, 4D)</t>
  </si>
  <si>
    <t>Present project summary</t>
  </si>
  <si>
    <t>Provide information presentations</t>
  </si>
  <si>
    <t>Disseminate documentation where appropriate</t>
  </si>
  <si>
    <t>G4</t>
  </si>
  <si>
    <t>Disseminate information through a web site</t>
  </si>
  <si>
    <t>Manage Web Content</t>
  </si>
  <si>
    <t xml:space="preserve">G5 </t>
  </si>
  <si>
    <t>Publish Map Products</t>
  </si>
  <si>
    <t>Load/Burn Data onto Media</t>
  </si>
  <si>
    <t>Publish spatial information on-line</t>
  </si>
  <si>
    <t>Distribute data according to organizational policy   (E,C)</t>
  </si>
  <si>
    <t xml:space="preserve">Communicate with peers, clients, co-workers </t>
  </si>
  <si>
    <t>Communicate quality control problems to other team members.</t>
  </si>
  <si>
    <t>Present ideas clearly and concisely.</t>
  </si>
  <si>
    <t xml:space="preserve">Inform data users and custodians of update completion </t>
  </si>
  <si>
    <t>Visit trade shows</t>
  </si>
  <si>
    <t>H1</t>
  </si>
  <si>
    <t>Network with industry professionals</t>
  </si>
  <si>
    <t>H</t>
  </si>
  <si>
    <t>Participate in professional organizations, workshops and conferences</t>
  </si>
  <si>
    <t>Describe possible types of training events availabe to workforce</t>
  </si>
  <si>
    <t>Develop users guides</t>
  </si>
  <si>
    <t>Demonstrate how to build help files</t>
  </si>
  <si>
    <t xml:space="preserve">Write Technical Guides </t>
  </si>
  <si>
    <t>Create "read me" files</t>
  </si>
  <si>
    <t>Describe possible types of certification available to geospatial occupations</t>
  </si>
  <si>
    <t xml:space="preserve">Resolve user technical problems  </t>
  </si>
  <si>
    <t>Troubleshoot hardware/software problems</t>
  </si>
  <si>
    <t>Explore new geoprocessing techniques</t>
  </si>
  <si>
    <t>Review industry publications</t>
  </si>
  <si>
    <t>Research GIS Technology Trends</t>
  </si>
  <si>
    <t>Y</t>
  </si>
  <si>
    <t>View job related information (e.g. blogs, news feeds, print publications, forums)</t>
  </si>
  <si>
    <t>Describe how a code of ethics may be part of a geospatial profession</t>
  </si>
  <si>
    <t>Identify allied fields that rely on geospatial technology and that employ geospatial professionals</t>
  </si>
  <si>
    <t>Identify legal, ethical, and business considerations of geospatial data</t>
  </si>
  <si>
    <t>Promote/Represent GIS</t>
  </si>
  <si>
    <t>Attend Training</t>
  </si>
  <si>
    <t>I. Programming</t>
  </si>
  <si>
    <t>Compare the capabilities and limitations of different types of geospatial software, such as CAD, GIS, image processing</t>
  </si>
  <si>
    <t>Employ query languages such as SQL to interrogate spatial databases</t>
  </si>
  <si>
    <t>Identify the components of a GIS</t>
  </si>
  <si>
    <t>Compare benefits and shortcomings of desktop, server, enterprise, and hosted (cloud) software applications</t>
  </si>
  <si>
    <t>Recognize GIS tasks that are amenable to automation, such as route generation, incident response, and land use change analysis</t>
  </si>
  <si>
    <t>Recognize opportunities to leverage positioning technology to create mobile end-user applications</t>
  </si>
  <si>
    <t>Work effectively in teams to plan and coordinate software and application development</t>
  </si>
  <si>
    <t>Communicate effectively with end-users to ensure that software applications meet user needs</t>
  </si>
  <si>
    <t>Demonstrate understanding of common geospatial algorithms, such as geocoding or drive time analysis, by writing or interpreting pseudo code</t>
  </si>
  <si>
    <t>Perform a feasibility study and cost/benefit analysis</t>
  </si>
  <si>
    <t>Identify the factors that affect the interoperability of geospatial software applications</t>
  </si>
  <si>
    <t>Utilize new architectural opportunities such as cloud computing</t>
  </si>
  <si>
    <t>Use scripting languages such as JavaScript, PHP, and KML to create web mapping applications</t>
  </si>
  <si>
    <t>Evaluate open source software components for re-use and potential return contributions</t>
  </si>
  <si>
    <t>Identify alternatives for customization and automation, such as APIs, SDKs, scripting languages</t>
  </si>
  <si>
    <t>Identify appropriate software development tools for particular end uses</t>
  </si>
  <si>
    <t>Develop use cases for user-centered requirements analyses</t>
  </si>
  <si>
    <t>Customize geospatial software using proprietary and open source software components, such as ESRI's ArcObjects, Intergraph's GeoMedia software suite, and the GeoTools open source project</t>
  </si>
  <si>
    <t>Design a geospatial system architecture that responds to user needs, including desktop, server, and mobile applications</t>
  </si>
  <si>
    <t>Realize opportunities to leverage positioning technology to create mobile end-user applications</t>
  </si>
  <si>
    <t>Explain how geospatial software in large enterprises fits into SOA (Service Oriented Architectures) and SaaS (Software as a Service)</t>
  </si>
  <si>
    <t>Ensure that software code complies with industry standards, such as those promulgated by the Open Geospatial Consortium (OGC)</t>
  </si>
  <si>
    <t>Optimize geospatial system performance</t>
  </si>
  <si>
    <t>Create geospatial software programs using programming languages such as C, C++, and Java</t>
  </si>
  <si>
    <t>J Other</t>
  </si>
  <si>
    <t>Demonstrate understanding of the conceptual foundations on which geographic information systems (GIS) are based</t>
  </si>
  <si>
    <t>Demonstrate a working knowledge of GIS hardware and software capabilities, including GPS/GIS mapping systems</t>
  </si>
  <si>
    <t>Specify uses of standard non-spatial data models, specifically the relational data model and its extensions</t>
  </si>
  <si>
    <t>Identify spatial patterns; apply knowledge of how people and places are linked</t>
  </si>
  <si>
    <t>Utilize internet an email applications</t>
  </si>
  <si>
    <t>O</t>
  </si>
  <si>
    <t>Utilize online help and other technical  resources</t>
  </si>
  <si>
    <t>Number Operations and Computation - addition, subtraction, multiplication, and division</t>
  </si>
  <si>
    <t>Number Systems and Relationships - whole numbers, decimals, fractions, and percentages</t>
  </si>
  <si>
    <t>Measurement and Estimation - measurement of time, temperature, distances, length, width, height, perimeter, area, volume, weight, velocity, and speed; unit conversion; numerical analysis to obtain approximate solutions when necessary</t>
  </si>
  <si>
    <t>Apply geographic information relating to the Human–Environment Interaction,Regional Geography, Physical Geography, Cultural Geography</t>
  </si>
  <si>
    <t>Geometry - size, shape, and position of features using geometric principles to solve problems</t>
  </si>
  <si>
    <t>Mathematical Reasoning and Problem Solving - inductive and deductive reasoning, conjectures, arguments, strategies, and interpretation of results</t>
  </si>
  <si>
    <t>Use Writing and Publishing Applications</t>
  </si>
  <si>
    <t>Mathematical Notation - the language of mathematics to express mathematical ideas</t>
  </si>
  <si>
    <t>Algebra - equations, patterns, functions, 3D vectors, and matrices</t>
  </si>
  <si>
    <t>Trigonometry - relationships among the sides and angles of triangles on planes and spheres</t>
  </si>
  <si>
    <t>Engineering Methods: Design technical plans, blueprints, drawings, and models.</t>
  </si>
  <si>
    <t>H. PROFESSIONAL DEVELOPMENT</t>
  </si>
  <si>
    <t>C1</t>
  </si>
  <si>
    <t>B3</t>
  </si>
  <si>
    <t>H7</t>
  </si>
  <si>
    <t>H5</t>
  </si>
  <si>
    <t xml:space="preserve"> = Foundational</t>
  </si>
  <si>
    <t xml:space="preserve"> = If 100 contact hours or more</t>
  </si>
  <si>
    <t>PROTOTYPE Version 0.2, August 8, 2011</t>
  </si>
  <si>
    <t>and the</t>
  </si>
  <si>
    <t>Geospatial Technician DACUM Meta-analysis</t>
  </si>
  <si>
    <t>GeoTech GTCM Course Content Worksheet</t>
  </si>
  <si>
    <t xml:space="preserve">This worksheet is designed to help educators participating in the GTCM Course Workshops identify what skills and competencies should be included in a curriculum for entry level geospatial programs (Technician/Technologist) based on the Meta-DACUM outcome and the Department of Labor's Geospatial Technology Competency Model (GTCM). Matrix rows list key competencies and critical work functions identified by the Meta-DACUM expressed in a modified Bloom's taxonomy format.  Columns represent the array of courses and other formal educational experiences included in a Model geospatial curriculum.  Educators can enter the value (based on scale of 0 to 4) representing whether that compency should be included or not included in a specific course.   No course or program will address all competencies.
</t>
  </si>
  <si>
    <t>Industry Consensus on Work Tasks</t>
  </si>
  <si>
    <t>---</t>
  </si>
  <si>
    <t>Critical</t>
  </si>
  <si>
    <t>Moderate</t>
  </si>
  <si>
    <t>Low</t>
  </si>
  <si>
    <t>--------</t>
  </si>
  <si>
    <t>Evaluate  spatial data accuracy (quality, compatibility &amp; appropriateness for application)</t>
  </si>
  <si>
    <t>Acquire data</t>
  </si>
  <si>
    <t>COGO legal descriptions (digitize using COGO e.g. meets &amp; bounds)</t>
  </si>
  <si>
    <t>Coordinate geodetic control prior to mapping</t>
  </si>
  <si>
    <t>Geocode data</t>
  </si>
  <si>
    <t>Archive and Backup Data</t>
  </si>
  <si>
    <t>Import/Export data from various sources (e.g. spreadsheets)</t>
  </si>
  <si>
    <t>Connect to external data sources (e.g. odbc, GIS servers)</t>
  </si>
  <si>
    <t>Export data in transferable format</t>
  </si>
  <si>
    <t xml:space="preserve">Create/update data </t>
  </si>
  <si>
    <t>Convert digital formats - data abstraction (cut, simplify, stretch &amp; fit)</t>
  </si>
  <si>
    <t>Perform queries</t>
  </si>
  <si>
    <t>Maintain software</t>
  </si>
  <si>
    <t>Coordinate project activities</t>
  </si>
  <si>
    <t>Coordinate with a Project Team, stakeholders, consultants and IT</t>
  </si>
  <si>
    <t xml:space="preserve">Maintain contracts </t>
  </si>
  <si>
    <t>Conform to policies and standards</t>
  </si>
  <si>
    <t>Determine and apply appropriate symbology, fonts and colors</t>
  </si>
  <si>
    <t xml:space="preserve">Create static and interactive maps </t>
  </si>
  <si>
    <t>Develop user guides</t>
  </si>
  <si>
    <t>Obtain professional certification (e.g. GISP, ASPRS)</t>
  </si>
  <si>
    <t>Promote / represent GIS</t>
  </si>
  <si>
    <t>Attend training</t>
  </si>
  <si>
    <t>F19</t>
  </si>
  <si>
    <t>Maintain equipment &amp; supplies</t>
  </si>
  <si>
    <t>H22</t>
  </si>
  <si>
    <t>Supervise interns</t>
  </si>
  <si>
    <t>G34</t>
  </si>
  <si>
    <t>Create mailing lists/labels</t>
  </si>
  <si>
    <t>Recommended Competency</t>
  </si>
  <si>
    <t>Ensure Quality Assurance / Quality Control  for acquiring and maintain data</t>
  </si>
  <si>
    <t>GTCM (Source)</t>
  </si>
  <si>
    <t>Industry Consensus on Work Tasks:</t>
  </si>
  <si>
    <t>Low: Identified by 1 out of 8 DACUM Panels or rated &lt;2 out of 4 on importance scale</t>
  </si>
  <si>
    <t>Moderate: Identified by at least 2 out of 8 DACUM Panels or rated &gt;=2 out of 4 on importance scale</t>
  </si>
  <si>
    <t>Critical: Identified by at least 4 out of 8 DACUM Panels or rated &gt;=3 out of 4 on importance scale</t>
  </si>
  <si>
    <t>T6-KS28</t>
  </si>
  <si>
    <t>T6-A1</t>
  </si>
  <si>
    <t>T6-A2</t>
  </si>
  <si>
    <t>T6-A3</t>
  </si>
  <si>
    <t>T6-A4</t>
  </si>
  <si>
    <t>T6-A5</t>
  </si>
  <si>
    <t>T6-A6</t>
  </si>
  <si>
    <t>T6-A7</t>
  </si>
  <si>
    <t>T6-A8</t>
  </si>
  <si>
    <t>T6-E1</t>
  </si>
  <si>
    <t>T6-E2</t>
  </si>
  <si>
    <t>T6-E3</t>
  </si>
  <si>
    <t>T6-E4</t>
  </si>
  <si>
    <t>T6-E20</t>
  </si>
  <si>
    <t>T6-E21</t>
  </si>
  <si>
    <t>T6-E22</t>
  </si>
  <si>
    <t>T4.1</t>
  </si>
  <si>
    <t>T6-KS12</t>
  </si>
  <si>
    <t>T6-C1</t>
  </si>
  <si>
    <t>T6-B1</t>
  </si>
  <si>
    <t>T2.8</t>
  </si>
  <si>
    <t>T6-B2</t>
  </si>
  <si>
    <t>T6-B7</t>
  </si>
  <si>
    <t>T6-B3</t>
  </si>
  <si>
    <t>T6-B4</t>
  </si>
  <si>
    <t>T6-B5</t>
  </si>
  <si>
    <t>T6-B6</t>
  </si>
  <si>
    <t>T6-B8</t>
  </si>
  <si>
    <t>T6-B9</t>
  </si>
  <si>
    <t>T6-B10</t>
  </si>
  <si>
    <t>T6-KS16</t>
  </si>
  <si>
    <t>T6-KS11</t>
  </si>
  <si>
    <t>T5.1</t>
  </si>
  <si>
    <t>T6-C2</t>
  </si>
  <si>
    <t>T6-C3</t>
  </si>
  <si>
    <t>T6-C4</t>
  </si>
  <si>
    <t>T6-C5</t>
  </si>
  <si>
    <t>T6-C6</t>
  </si>
  <si>
    <t>T6-C7</t>
  </si>
  <si>
    <t>T6-C8</t>
  </si>
  <si>
    <t>T6-C9</t>
  </si>
  <si>
    <t>T6-C10</t>
  </si>
  <si>
    <t>T6-C11</t>
  </si>
  <si>
    <t>T6-C12</t>
  </si>
  <si>
    <t>T6-C13</t>
  </si>
  <si>
    <t>T6-C14</t>
  </si>
  <si>
    <t>T6-C15</t>
  </si>
  <si>
    <t>T6-C16</t>
  </si>
  <si>
    <t>T6-C17</t>
  </si>
  <si>
    <t>T6-C18</t>
  </si>
  <si>
    <t>T6-C19</t>
  </si>
  <si>
    <t>T6-C20</t>
  </si>
  <si>
    <t>T6-C21</t>
  </si>
  <si>
    <t>T6-C22</t>
  </si>
  <si>
    <t>T6-C23</t>
  </si>
  <si>
    <t>T6-C24</t>
  </si>
  <si>
    <t>T6-C25</t>
  </si>
  <si>
    <t>T6-C26</t>
  </si>
  <si>
    <t>T6-C27</t>
  </si>
  <si>
    <t>T6-C28</t>
  </si>
  <si>
    <t>T6-C29</t>
  </si>
  <si>
    <t>T6-C30</t>
  </si>
  <si>
    <t>T6-C31</t>
  </si>
  <si>
    <t>T6-KS20</t>
  </si>
  <si>
    <t>T6-C32</t>
  </si>
  <si>
    <t>T6-D1</t>
  </si>
  <si>
    <t>T5.2</t>
  </si>
  <si>
    <t>T6-D2</t>
  </si>
  <si>
    <t>T6-D3</t>
  </si>
  <si>
    <t>T6-D4</t>
  </si>
  <si>
    <t>T6-D5</t>
  </si>
  <si>
    <t>T6-D6</t>
  </si>
  <si>
    <t>T6-D7</t>
  </si>
  <si>
    <t>T6-D8</t>
  </si>
  <si>
    <t>T6-D9</t>
  </si>
  <si>
    <t>T6-D10</t>
  </si>
  <si>
    <t>T6-D11</t>
  </si>
  <si>
    <t>T6-D12</t>
  </si>
  <si>
    <t>T6-D13</t>
  </si>
  <si>
    <t>T6-D15</t>
  </si>
  <si>
    <t>T6-D16</t>
  </si>
  <si>
    <t>T6-D17</t>
  </si>
  <si>
    <t>T6-D18</t>
  </si>
  <si>
    <t>T6-D19</t>
  </si>
  <si>
    <t>----</t>
  </si>
  <si>
    <t>T6-D20</t>
  </si>
  <si>
    <t>T6-D21</t>
  </si>
  <si>
    <t>T6-D22</t>
  </si>
  <si>
    <t>T6-D23</t>
  </si>
  <si>
    <t>T6-KS25</t>
  </si>
  <si>
    <t>T6-D24</t>
  </si>
  <si>
    <t>T6-D25</t>
  </si>
  <si>
    <t>T6-D26</t>
  </si>
  <si>
    <t>T6-D27</t>
  </si>
  <si>
    <t>T6-D14</t>
  </si>
  <si>
    <t>T6-E5</t>
  </si>
  <si>
    <t>T6-E6</t>
  </si>
  <si>
    <t>T6-E7</t>
  </si>
  <si>
    <t>T6-E8</t>
  </si>
  <si>
    <t>T6-E9</t>
  </si>
  <si>
    <t>T6-E10</t>
  </si>
  <si>
    <t>T6-E11</t>
  </si>
  <si>
    <t>T6-E12</t>
  </si>
  <si>
    <t>T6-KS7</t>
  </si>
  <si>
    <t>T6-E13</t>
  </si>
  <si>
    <t>T6-E14</t>
  </si>
  <si>
    <t>T6-E15</t>
  </si>
  <si>
    <t>T6-E16</t>
  </si>
  <si>
    <t>T6-E17</t>
  </si>
  <si>
    <t>T6-E18</t>
  </si>
  <si>
    <t>T6-E19</t>
  </si>
  <si>
    <t>T6-E23</t>
  </si>
  <si>
    <t>T6-E24</t>
  </si>
  <si>
    <t>T6-E25</t>
  </si>
  <si>
    <t>T6-E26</t>
  </si>
  <si>
    <t>T6-E27</t>
  </si>
  <si>
    <t>T6-E28</t>
  </si>
  <si>
    <t>T6-F1</t>
  </si>
  <si>
    <t>T6-F2</t>
  </si>
  <si>
    <t>T6-F3</t>
  </si>
  <si>
    <t>T3.4</t>
  </si>
  <si>
    <t>T2.5</t>
  </si>
  <si>
    <t>T6-F4</t>
  </si>
  <si>
    <t>T6-KS15</t>
  </si>
  <si>
    <t>T3.7</t>
  </si>
  <si>
    <t>T6-KS10</t>
  </si>
  <si>
    <t>T6-F5</t>
  </si>
  <si>
    <t>T6-KS30</t>
  </si>
  <si>
    <t>T6-F6</t>
  </si>
  <si>
    <t>T6-F7</t>
  </si>
  <si>
    <t>T6-F8</t>
  </si>
  <si>
    <t>T6-F9</t>
  </si>
  <si>
    <t>T6-F11</t>
  </si>
  <si>
    <t>T6-F12</t>
  </si>
  <si>
    <t>T6-F10</t>
  </si>
  <si>
    <t>T6-F13</t>
  </si>
  <si>
    <t>T6-KS21</t>
  </si>
  <si>
    <t>T6-F14</t>
  </si>
  <si>
    <t>T6-F15</t>
  </si>
  <si>
    <t>T6-F16</t>
  </si>
  <si>
    <t>T6-F17</t>
  </si>
  <si>
    <t>T6-F18</t>
  </si>
  <si>
    <t>T6-G1</t>
  </si>
  <si>
    <t>T6-KS1</t>
  </si>
  <si>
    <t>T6-G2</t>
  </si>
  <si>
    <t>T6-G3</t>
  </si>
  <si>
    <t>T6-G4</t>
  </si>
  <si>
    <t>T6-G5</t>
  </si>
  <si>
    <t>T6-G6</t>
  </si>
  <si>
    <t>T6-G7</t>
  </si>
  <si>
    <t>T6-G8</t>
  </si>
  <si>
    <t>T6-G9</t>
  </si>
  <si>
    <t>T6-G10</t>
  </si>
  <si>
    <t>T6-G11</t>
  </si>
  <si>
    <t>T6-G12</t>
  </si>
  <si>
    <t>T6-G13</t>
  </si>
  <si>
    <t>T6-G14</t>
  </si>
  <si>
    <t>T6-G15</t>
  </si>
  <si>
    <t>T6-KS22</t>
  </si>
  <si>
    <t>T6-G16</t>
  </si>
  <si>
    <t>T6-G17</t>
  </si>
  <si>
    <t>T6-G18</t>
  </si>
  <si>
    <t>T6-G19</t>
  </si>
  <si>
    <t>T6-G20</t>
  </si>
  <si>
    <t>T6-G21</t>
  </si>
  <si>
    <t>T6-G22</t>
  </si>
  <si>
    <t>T6-G23</t>
  </si>
  <si>
    <t>T6-G24</t>
  </si>
  <si>
    <t>T6-G25</t>
  </si>
  <si>
    <t>T6-G26</t>
  </si>
  <si>
    <t>T6-G27</t>
  </si>
  <si>
    <t>T6-G28</t>
  </si>
  <si>
    <t>T6-G29</t>
  </si>
  <si>
    <t>T6-G30</t>
  </si>
  <si>
    <t>T6-G31</t>
  </si>
  <si>
    <t>T6-G32</t>
  </si>
  <si>
    <t>T6-G33</t>
  </si>
  <si>
    <t>T6-H1</t>
  </si>
  <si>
    <t>T6-H2</t>
  </si>
  <si>
    <t>T6-H3</t>
  </si>
  <si>
    <t>T6-H4</t>
  </si>
  <si>
    <t>T6-H5</t>
  </si>
  <si>
    <t>T6-H6</t>
  </si>
  <si>
    <t>T6-H7</t>
  </si>
  <si>
    <t>T6-H8</t>
  </si>
  <si>
    <t>T6-H9</t>
  </si>
  <si>
    <t>T6-H10</t>
  </si>
  <si>
    <t>T6-H11</t>
  </si>
  <si>
    <t>T6-H12</t>
  </si>
  <si>
    <t>T6-H14</t>
  </si>
  <si>
    <t>T6-H16</t>
  </si>
  <si>
    <t>T6-H17</t>
  </si>
  <si>
    <t>T6-H20</t>
  </si>
  <si>
    <t>T6-H18</t>
  </si>
  <si>
    <t>T6-H19</t>
  </si>
  <si>
    <t>T6-H21</t>
  </si>
  <si>
    <t>T6-H15</t>
  </si>
  <si>
    <t>T6-H13</t>
  </si>
  <si>
    <t>T5.3</t>
  </si>
  <si>
    <t>T2.4</t>
  </si>
  <si>
    <t>T6-KS33</t>
  </si>
  <si>
    <t>T2.3</t>
  </si>
  <si>
    <t>Scale</t>
  </si>
  <si>
    <t xml:space="preserve">Describe characteristics and appropriate uses of common geospatial coordinate systems, such as geographic (latitude and longitude), UTM and State Plane Coordinates </t>
  </si>
  <si>
    <t>Explain the relationship of horizontal datums, such as North America Datum of 1983 (NAD 83) or the World Geodetic System of 1984 (WGS 84), to coordinate system grids and geometric approximations of the earth’s shape</t>
  </si>
  <si>
    <t>Data types, transfers &amp; conversions</t>
  </si>
  <si>
    <t>Input data</t>
  </si>
  <si>
    <t>Describe the basic components and operations of the Global Navigation Satellite System (GNSS), including the Global Positioning System and similar systems</t>
  </si>
  <si>
    <t>Explain the distinction between GNSS data post-processing (such as U.S. National Geodetic Survey’s Online Positioning User Service) and real time processing (such as Real-Time Kinematic)</t>
  </si>
  <si>
    <t>Surveying, including numerical methods such as coordinate geometry, least-squares adjustment, and network adjustments</t>
  </si>
  <si>
    <t xml:space="preserve">Geoprocessing, modeling </t>
  </si>
  <si>
    <t xml:space="preserve">Data models </t>
  </si>
  <si>
    <t xml:space="preserve">Explain the distinction between a property boundary and its representations, such as deed lines, lines on imagery, boundary depictions in cadastral (land records) databases </t>
  </si>
  <si>
    <t xml:space="preserve">Plot a legal boundary description from a deed or plat </t>
  </si>
  <si>
    <t xml:space="preserve">Explain the concept of “bit depth” and its implications for remotely-sensed image data </t>
  </si>
  <si>
    <t xml:space="preserve">Explain how spatial autocorrelation influences sampling strategies and statistics </t>
  </si>
  <si>
    <t xml:space="preserve">Identify and describe characteristics of inertial measurement systems and other geospatial measurement systems </t>
  </si>
  <si>
    <t>Collect and integrate carrier phase (survey grade) GNSS positions and associated attribute data with other geospatial data sets.</t>
  </si>
  <si>
    <t xml:space="preserve">Plan a remotely sensed data acquisition mission, including specifying an appropriate sensor and platform combination suited for particular project requirements </t>
  </si>
  <si>
    <t xml:space="preserve">Make and justify a choice between Real time Standard Positioning Service (SPS) and Real time Precise Positioning Service (PPS) for a given objective </t>
  </si>
  <si>
    <t xml:space="preserve">Design a questionnaire and interview protocol for acquiring georeferenced socio-economic data </t>
  </si>
  <si>
    <t xml:space="preserve">Diagram the sequence of functions involved in producing georeferenced textual information harvested from social media sites and the World Wide Web </t>
  </si>
  <si>
    <t xml:space="preserve">Compare how land records are administrated in the U.S. in comparison with other developed and developing countries </t>
  </si>
  <si>
    <t>Assist in Determining data needs and format</t>
  </si>
  <si>
    <t>Define /change data’s spatial reference</t>
  </si>
  <si>
    <t>Land divisions, measurements</t>
  </si>
  <si>
    <t>Basic Analytical Methods, such as point pattern analysis, spatial cluster analysis, multi-criteria evaluation, and spatial process models</t>
  </si>
  <si>
    <t>Interpret Results</t>
  </si>
  <si>
    <t>Identify shortest route</t>
  </si>
  <si>
    <t>Perform dynamic segmentation</t>
  </si>
  <si>
    <t>none</t>
  </si>
  <si>
    <t xml:space="preserve">Classify remote sensing data </t>
  </si>
  <si>
    <t>Photogrammetry/Remote Sensing</t>
  </si>
  <si>
    <t xml:space="preserve">Explain the difference between pixel-based and object-based image classification </t>
  </si>
  <si>
    <t xml:space="preserve">Explain how to quantify the thematic accuracy of a land use/land cover map derived from remotely-sensed imagery </t>
  </si>
  <si>
    <t xml:space="preserve">Perform object-oriented image classification using specialized software tools </t>
  </si>
  <si>
    <t xml:space="preserve">Outline workflows that identify sequence of procedures involved in geometric correction, radiometric correction, and mosaicking of remotely sensed data </t>
  </si>
  <si>
    <t>Explain the Modifiable Areal Unit Problem in relation to the “ecological fallacy”</t>
  </si>
  <si>
    <t xml:space="preserve">Compare characteristics and appropriate uses of geospatial modeling techniques, such as neural networks, cellular automata, heuristics, agent-based models, and simulation models such as Monte Carlo simulation </t>
  </si>
  <si>
    <t>Computer programming</t>
  </si>
  <si>
    <t>Install software upgrades</t>
  </si>
  <si>
    <t>Scientific Method – the systematic pursuit of knowledge involving the recognition and formulation of a problem, the collection of data through observation and experiment, and the formulation and testing of a hypothesis</t>
  </si>
  <si>
    <t>Geography</t>
  </si>
  <si>
    <t>Demonstrate awareness of the various professions, agencies and firms that comprise the geospatial technology industry</t>
  </si>
  <si>
    <t>Critical thinking/Problem Solving</t>
  </si>
  <si>
    <t>Standards (client, customer, industry)</t>
  </si>
  <si>
    <t xml:space="preserve">Legal issues </t>
  </si>
  <si>
    <t>Business Ethics – Act in the best interests of the company, your co-workers, your community, other stakeholders, and the environment</t>
  </si>
  <si>
    <t>Define/interpret purpose and use of maps</t>
  </si>
  <si>
    <t>Cartography</t>
  </si>
  <si>
    <t>Recognize  cartographic conventions</t>
  </si>
  <si>
    <t>Map Reading</t>
  </si>
  <si>
    <t>Conduct Training</t>
  </si>
  <si>
    <t>Build help files</t>
  </si>
  <si>
    <t xml:space="preserve">Provide technical support  </t>
  </si>
  <si>
    <t>Demonstrate familiarity with codes of professional ethics and rules of conduct for geospatial professionals</t>
  </si>
  <si>
    <t xml:space="preserve">Identify allied fields that rely on geospatial technology and that employ geospatial professionals </t>
  </si>
  <si>
    <t>Identify legal, ethical, and business considerations that affect an organization’s decision to share geospatial data</t>
  </si>
  <si>
    <t xml:space="preserve">Employ query languages such as SQL to interrogate spatial databases </t>
  </si>
  <si>
    <t>Identify the information technology components of a GIS, such as databases, software programs, application servers, data servers, SAN Devices, workstations, switches, routers, and firewalls</t>
  </si>
  <si>
    <t xml:space="preserve">Realize opportunities to leverage positioning technology to create mobile end-user applications </t>
  </si>
  <si>
    <t>Be able to leverage new architectural opportunities such as cloud computing</t>
  </si>
  <si>
    <t>Customize geospatial software using proprietary and open source software components, such as ESRI’s ArcObjects, Intergraph’s GeoMedia software suite, and the GeoTools open source project</t>
  </si>
  <si>
    <t xml:space="preserve">Demonstrate understanding of the conceptual foundations on which geographic information systems (GIS) are based, including the problem of representing change over time and the imprecision and uncertainty that characterizes all geographic information </t>
  </si>
  <si>
    <t xml:space="preserve">Demonstrate a working knowledge of GIS hardware and software capabilities, including real time GPS/GIS mapping systems </t>
  </si>
  <si>
    <t>Spatial Thinking: Identify, explain, and find meaning in spatial patterns and relationships, such as site conditions, how places are similar and different, the influence of a land feature on its neighbors, the nature of transitions between places, how places are linked at local, regional, and/or global scales</t>
  </si>
  <si>
    <t>Internet and E-mail</t>
  </si>
  <si>
    <t>Troubleshooting</t>
  </si>
  <si>
    <t>Number Operations and Computation – addition, subtraction, multiplication, and division</t>
  </si>
  <si>
    <t>Number Systems and Relationships – whole numbers, decimals, fractions, and percentages</t>
  </si>
  <si>
    <t>Measurement and Estimation – measurement of time, temperature, distances, length, width, height, perimeter, area, volume, weight, velocity, and speed; unit conversion; numerical analysis to obtain approximate solutions when necessary</t>
  </si>
  <si>
    <t>Human–Environment Interaction: Know and apply geographic information about relationships between nature and society (e.g., pollution from industrial development, economic effects of drought) : Regional Geography: Know and apply knowledge of the physical and human geography of a specific country or world region : Physical Geography: Know and apply geographic information about the processes that shape physical landscapes; weather, climate and atmospheric processes; ecosystems and ecological processes; and natural hazards: Cultural Geography: Know and apply geographic information about culture and cultural processes, including religion, language, ethnicity, diffusion, meaning of landscapes, cultural significance of place</t>
  </si>
  <si>
    <t>Geometry – size, shape, and position of figures; using geometric principles to solve problems</t>
  </si>
  <si>
    <t>Mathematical Reasoning and Problem Solving – inductive and deductive reasoning, conjectures, arguments, strategies, and interpretation of results</t>
  </si>
  <si>
    <t>Writing and Publishing Applications</t>
  </si>
  <si>
    <t xml:space="preserve">Mathematical Notation – the language of mathematics to express mathematical ideas </t>
  </si>
  <si>
    <t xml:space="preserve">Algebra  – equations, patterns, functions, 3D vectors, and matrices </t>
  </si>
  <si>
    <t>Trigonometry – relationships among the sides and angles of triangles on planes and spheres</t>
  </si>
  <si>
    <t>Design – design techniques, tools, and principles involved in production of precision technical plans, blueprints, drawings, and models</t>
  </si>
  <si>
    <t>Rating</t>
  </si>
  <si>
    <t>3 new columns added</t>
  </si>
  <si>
    <t>Location Code</t>
  </si>
</sst>
</file>

<file path=xl/styles.xml><?xml version="1.0" encoding="utf-8"?>
<styleSheet xmlns="http://schemas.openxmlformats.org/spreadsheetml/2006/main">
  <numFmts count="1">
    <numFmt numFmtId="168" formatCode="#&quot; tasks&quot;"/>
  </numFmts>
  <fonts count="24">
    <font>
      <sz val="11"/>
      <color theme="1"/>
      <name val="Calibri"/>
      <family val="2"/>
      <scheme val="minor"/>
    </font>
    <font>
      <b/>
      <sz val="10"/>
      <name val="Helvetica"/>
      <family val="2"/>
    </font>
    <font>
      <b/>
      <sz val="16"/>
      <name val="Helvetica"/>
    </font>
    <font>
      <b/>
      <sz val="14"/>
      <name val="Helvetica"/>
    </font>
    <font>
      <sz val="12"/>
      <name val="Helvetica"/>
    </font>
    <font>
      <sz val="10"/>
      <name val="Helvetica"/>
    </font>
    <font>
      <u/>
      <sz val="10"/>
      <color indexed="12"/>
      <name val="Verdana"/>
      <family val="2"/>
    </font>
    <font>
      <u/>
      <sz val="10"/>
      <color indexed="12"/>
      <name val="Helvetica"/>
    </font>
    <font>
      <b/>
      <sz val="12"/>
      <name val="Times New Roman"/>
      <family val="1"/>
    </font>
    <font>
      <sz val="12"/>
      <name val="Times New Roman"/>
      <family val="1"/>
    </font>
    <font>
      <b/>
      <sz val="10"/>
      <name val="MS Sans Serif"/>
      <family val="2"/>
    </font>
    <font>
      <b/>
      <sz val="16"/>
      <name val="Times New Roman"/>
      <family val="1"/>
    </font>
    <font>
      <sz val="10"/>
      <name val="MS Sans Serif"/>
      <family val="2"/>
    </font>
    <font>
      <sz val="11"/>
      <name val="Calibri"/>
      <family val="2"/>
    </font>
    <font>
      <sz val="11"/>
      <color theme="0"/>
      <name val="Calibri"/>
      <family val="2"/>
      <scheme val="minor"/>
    </font>
    <font>
      <sz val="11"/>
      <color rgb="FF9C0006"/>
      <name val="Calibri"/>
      <family val="2"/>
      <scheme val="minor"/>
    </font>
    <font>
      <sz val="11"/>
      <color rgb="FF9C6500"/>
      <name val="Calibri"/>
      <family val="2"/>
      <scheme val="minor"/>
    </font>
    <font>
      <b/>
      <sz val="11"/>
      <color theme="1"/>
      <name val="Calibri"/>
      <family val="2"/>
      <scheme val="minor"/>
    </font>
    <font>
      <b/>
      <sz val="11"/>
      <color theme="3" tint="0.39997558519241921"/>
      <name val="Calibri"/>
      <family val="2"/>
      <scheme val="minor"/>
    </font>
    <font>
      <b/>
      <sz val="11"/>
      <name val="Calibri"/>
      <family val="2"/>
      <scheme val="minor"/>
    </font>
    <font>
      <sz val="11"/>
      <name val="Calibri"/>
      <family val="2"/>
      <scheme val="minor"/>
    </font>
    <font>
      <b/>
      <sz val="11"/>
      <color theme="5"/>
      <name val="Calibri"/>
      <family val="2"/>
      <scheme val="minor"/>
    </font>
    <font>
      <sz val="11"/>
      <color theme="1"/>
      <name val="Calibri"/>
      <family val="2"/>
    </font>
    <font>
      <strike/>
      <sz val="11"/>
      <name val="Calibri"/>
      <family val="2"/>
      <scheme val="minor"/>
    </font>
  </fonts>
  <fills count="16">
    <fill>
      <patternFill patternType="none"/>
    </fill>
    <fill>
      <patternFill patternType="gray125"/>
    </fill>
    <fill>
      <patternFill patternType="solid">
        <fgColor rgb="FFFFC7CE"/>
      </patternFill>
    </fill>
    <fill>
      <patternFill patternType="solid">
        <fgColor rgb="FFFFEB9C"/>
      </patternFill>
    </fill>
    <fill>
      <patternFill patternType="solid">
        <fgColor theme="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DA9694"/>
        <bgColor rgb="FF000000"/>
      </patternFill>
    </fill>
    <fill>
      <patternFill patternType="solid">
        <fgColor rgb="FFFABF8F"/>
        <bgColor rgb="FF000000"/>
      </patternFill>
    </fill>
    <fill>
      <patternFill patternType="solid">
        <fgColor rgb="FFDAEEF3"/>
        <bgColor rgb="FF000000"/>
      </patternFill>
    </fill>
    <fill>
      <patternFill patternType="solid">
        <fgColor theme="9" tint="0.39997558519241921"/>
        <bgColor indexed="64"/>
      </patternFill>
    </fill>
    <fill>
      <patternFill patternType="solid">
        <fgColor theme="5" tint="0.39997558519241921"/>
        <bgColor indexed="64"/>
      </patternFill>
    </fill>
    <fill>
      <patternFill patternType="solid">
        <fgColor theme="5" tint="0.59999389629810485"/>
        <bgColor indexed="64"/>
      </patternFill>
    </fill>
    <fill>
      <patternFill patternType="solid">
        <fgColor theme="0" tint="-4.9989318521683403E-2"/>
        <bgColor indexed="64"/>
      </patternFill>
    </fill>
    <fill>
      <patternFill patternType="solid">
        <fgColor theme="5"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4">
    <xf numFmtId="0" fontId="0" fillId="0" borderId="0"/>
    <xf numFmtId="0" fontId="15" fillId="2" borderId="0" applyNumberFormat="0" applyBorder="0" applyAlignment="0" applyProtection="0"/>
    <xf numFmtId="0" fontId="6" fillId="0" borderId="0" applyNumberFormat="0" applyFill="0" applyBorder="0" applyAlignment="0" applyProtection="0">
      <alignment vertical="top"/>
      <protection locked="0"/>
    </xf>
    <xf numFmtId="0" fontId="16" fillId="3" borderId="0" applyNumberFormat="0" applyBorder="0" applyAlignment="0" applyProtection="0"/>
  </cellStyleXfs>
  <cellXfs count="145">
    <xf numFmtId="0" fontId="0" fillId="0" borderId="0" xfId="0"/>
    <xf numFmtId="0" fontId="0" fillId="0" borderId="0" xfId="0" applyFill="1" applyBorder="1" applyAlignment="1">
      <alignment wrapText="1"/>
    </xf>
    <xf numFmtId="0" fontId="0" fillId="0" borderId="0" xfId="0" applyFont="1" applyFill="1" applyBorder="1" applyAlignment="1">
      <alignment wrapText="1"/>
    </xf>
    <xf numFmtId="0" fontId="0" fillId="0" borderId="0" xfId="0" applyNumberFormat="1" applyFill="1" applyBorder="1" applyAlignment="1">
      <alignment wrapText="1"/>
    </xf>
    <xf numFmtId="0" fontId="17" fillId="0" borderId="0" xfId="0" applyNumberFormat="1" applyFont="1" applyFill="1" applyBorder="1" applyAlignment="1">
      <alignment horizontal="center" wrapText="1"/>
    </xf>
    <xf numFmtId="0" fontId="0" fillId="0" borderId="0" xfId="0" applyNumberFormat="1" applyFont="1" applyFill="1" applyBorder="1" applyAlignment="1">
      <alignment horizontal="center" wrapText="1"/>
    </xf>
    <xf numFmtId="0" fontId="0" fillId="0" borderId="0" xfId="0" applyNumberFormat="1" applyFont="1" applyFill="1" applyBorder="1" applyAlignment="1">
      <alignment wrapText="1"/>
    </xf>
    <xf numFmtId="0" fontId="0" fillId="0" borderId="0" xfId="0" applyAlignment="1">
      <alignment vertical="top"/>
    </xf>
    <xf numFmtId="0" fontId="17" fillId="4" borderId="0" xfId="0" applyFont="1" applyFill="1"/>
    <xf numFmtId="0" fontId="0" fillId="4" borderId="0" xfId="0" applyFill="1"/>
    <xf numFmtId="0" fontId="0" fillId="4" borderId="1" xfId="0" applyFill="1" applyBorder="1"/>
    <xf numFmtId="0" fontId="0" fillId="4" borderId="1" xfId="0" applyFill="1" applyBorder="1" applyAlignment="1">
      <alignment vertical="top"/>
    </xf>
    <xf numFmtId="0" fontId="7" fillId="4" borderId="0" xfId="2" applyFont="1" applyFill="1" applyAlignment="1" applyProtection="1">
      <alignment horizontal="center" wrapText="1"/>
    </xf>
    <xf numFmtId="0" fontId="6" fillId="4" borderId="0" xfId="2" applyFill="1" applyAlignment="1" applyProtection="1"/>
    <xf numFmtId="0" fontId="0" fillId="4" borderId="0" xfId="0" applyFill="1" applyProtection="1">
      <protection locked="0"/>
    </xf>
    <xf numFmtId="0" fontId="0" fillId="4" borderId="0" xfId="0" applyFill="1" applyProtection="1"/>
    <xf numFmtId="0" fontId="17" fillId="4" borderId="0" xfId="0" applyFont="1" applyFill="1" applyProtection="1"/>
    <xf numFmtId="0" fontId="3" fillId="4" borderId="0" xfId="0" applyFont="1" applyFill="1" applyAlignment="1" applyProtection="1">
      <alignment horizontal="center" wrapText="1"/>
    </xf>
    <xf numFmtId="0" fontId="4" fillId="4" borderId="0" xfId="0" applyFont="1" applyFill="1" applyAlignment="1" applyProtection="1">
      <alignment horizontal="center" wrapText="1"/>
    </xf>
    <xf numFmtId="0" fontId="0" fillId="4" borderId="0" xfId="0" applyFill="1" applyAlignment="1" applyProtection="1">
      <alignment horizontal="center" wrapText="1"/>
    </xf>
    <xf numFmtId="0" fontId="5" fillId="4" borderId="0" xfId="0" applyFont="1" applyFill="1" applyAlignment="1" applyProtection="1">
      <alignment horizontal="center" wrapText="1"/>
    </xf>
    <xf numFmtId="0" fontId="0" fillId="4" borderId="0" xfId="0" applyFill="1" applyAlignment="1" applyProtection="1">
      <alignment vertical="top" wrapText="1"/>
    </xf>
    <xf numFmtId="0" fontId="17" fillId="4" borderId="1" xfId="0" applyFont="1" applyFill="1" applyBorder="1" applyProtection="1"/>
    <xf numFmtId="0" fontId="17" fillId="4" borderId="1" xfId="0" applyFont="1" applyFill="1" applyBorder="1" applyAlignment="1" applyProtection="1">
      <alignment vertical="top"/>
    </xf>
    <xf numFmtId="0" fontId="14" fillId="4" borderId="0" xfId="0" applyFont="1" applyFill="1" applyProtection="1"/>
    <xf numFmtId="0" fontId="0" fillId="0" borderId="0" xfId="0" applyAlignment="1" applyProtection="1">
      <alignment vertical="top"/>
    </xf>
    <xf numFmtId="0" fontId="0" fillId="0" borderId="0" xfId="0" applyProtection="1"/>
    <xf numFmtId="0" fontId="17" fillId="4" borderId="2" xfId="0" applyFont="1" applyFill="1" applyBorder="1" applyAlignment="1" applyProtection="1">
      <alignment vertical="top" wrapText="1"/>
    </xf>
    <xf numFmtId="0" fontId="17" fillId="4" borderId="3" xfId="0" applyFont="1" applyFill="1" applyBorder="1" applyAlignment="1" applyProtection="1">
      <alignment wrapText="1"/>
    </xf>
    <xf numFmtId="0" fontId="17" fillId="4" borderId="4" xfId="0" applyFont="1" applyFill="1" applyBorder="1" applyAlignment="1" applyProtection="1">
      <alignment vertical="top" wrapText="1"/>
    </xf>
    <xf numFmtId="0" fontId="0" fillId="4" borderId="5" xfId="0" applyFill="1" applyBorder="1" applyAlignment="1" applyProtection="1">
      <alignment wrapText="1"/>
    </xf>
    <xf numFmtId="0" fontId="17" fillId="4" borderId="6" xfId="0" applyFont="1" applyFill="1" applyBorder="1" applyAlignment="1" applyProtection="1">
      <alignment vertical="top" wrapText="1"/>
    </xf>
    <xf numFmtId="0" fontId="17" fillId="4" borderId="7" xfId="0" applyFont="1" applyFill="1" applyBorder="1" applyAlignment="1" applyProtection="1">
      <alignment wrapText="1"/>
    </xf>
    <xf numFmtId="0" fontId="0" fillId="4" borderId="4" xfId="0" applyFill="1" applyBorder="1" applyAlignment="1" applyProtection="1">
      <alignment vertical="top"/>
    </xf>
    <xf numFmtId="0" fontId="0" fillId="4" borderId="5" xfId="0" applyFill="1" applyBorder="1" applyProtection="1"/>
    <xf numFmtId="0" fontId="17" fillId="0" borderId="0" xfId="0" applyFont="1" applyAlignment="1" applyProtection="1"/>
    <xf numFmtId="0" fontId="0" fillId="4" borderId="1" xfId="0" applyFill="1" applyBorder="1" applyAlignment="1">
      <alignment horizontal="left"/>
    </xf>
    <xf numFmtId="0" fontId="18" fillId="0" borderId="0" xfId="0" applyNumberFormat="1" applyFont="1" applyFill="1" applyBorder="1" applyAlignment="1">
      <alignment horizontal="center" textRotation="90" wrapText="1"/>
    </xf>
    <xf numFmtId="0" fontId="17" fillId="0" borderId="0" xfId="0" applyFont="1" applyFill="1" applyBorder="1" applyAlignment="1" applyProtection="1">
      <alignment wrapText="1"/>
    </xf>
    <xf numFmtId="0" fontId="2" fillId="5" borderId="0" xfId="0" applyFont="1" applyFill="1" applyAlignment="1" applyProtection="1">
      <alignment horizontal="center"/>
    </xf>
    <xf numFmtId="0" fontId="0" fillId="0" borderId="0" xfId="0" applyAlignment="1" applyProtection="1"/>
    <xf numFmtId="0" fontId="8" fillId="0" borderId="0" xfId="0" applyFont="1" applyFill="1" applyAlignment="1">
      <alignment horizontal="left"/>
    </xf>
    <xf numFmtId="0" fontId="9" fillId="0" borderId="0" xfId="0" applyFont="1" applyFill="1"/>
    <xf numFmtId="0" fontId="10" fillId="0" borderId="0" xfId="0" applyFont="1" applyFill="1" applyAlignment="1">
      <alignment horizontal="left"/>
    </xf>
    <xf numFmtId="0" fontId="17" fillId="4" borderId="8" xfId="0" applyFont="1" applyFill="1" applyBorder="1" applyAlignment="1" applyProtection="1">
      <alignment wrapText="1"/>
    </xf>
    <xf numFmtId="0" fontId="17" fillId="4" borderId="9" xfId="0" applyFont="1" applyFill="1" applyBorder="1" applyAlignment="1" applyProtection="1">
      <alignment wrapText="1"/>
    </xf>
    <xf numFmtId="0" fontId="17" fillId="4" borderId="10" xfId="0" applyFont="1" applyFill="1" applyBorder="1" applyAlignment="1" applyProtection="1">
      <alignment wrapText="1"/>
    </xf>
    <xf numFmtId="0" fontId="0" fillId="0" borderId="0" xfId="0" applyFill="1" applyAlignment="1">
      <alignment horizontal="center"/>
    </xf>
    <xf numFmtId="0" fontId="0" fillId="0" borderId="0" xfId="0" applyFill="1"/>
    <xf numFmtId="0" fontId="11" fillId="0" borderId="0" xfId="0" applyFont="1" applyFill="1" applyAlignment="1">
      <alignment horizontal="left"/>
    </xf>
    <xf numFmtId="0" fontId="10" fillId="0" borderId="0" xfId="0" applyFont="1" applyFill="1"/>
    <xf numFmtId="0" fontId="12" fillId="0" borderId="0" xfId="0" applyFont="1" applyFill="1"/>
    <xf numFmtId="0" fontId="0" fillId="0" borderId="0" xfId="0" applyFill="1" applyBorder="1"/>
    <xf numFmtId="2" fontId="17" fillId="0" borderId="0" xfId="0" applyNumberFormat="1" applyFont="1" applyFill="1" applyBorder="1" applyAlignment="1" applyProtection="1">
      <alignment wrapText="1"/>
    </xf>
    <xf numFmtId="2" fontId="17" fillId="0" borderId="0" xfId="0" applyNumberFormat="1" applyFont="1" applyFill="1" applyBorder="1" applyAlignment="1" applyProtection="1">
      <alignment horizontal="right" wrapText="1"/>
    </xf>
    <xf numFmtId="0" fontId="0" fillId="0" borderId="0" xfId="0" applyFont="1" applyFill="1" applyAlignment="1">
      <alignment horizontal="center"/>
    </xf>
    <xf numFmtId="0" fontId="0" fillId="0" borderId="0" xfId="0" applyFont="1" applyFill="1"/>
    <xf numFmtId="0" fontId="19" fillId="0" borderId="0" xfId="0" applyFont="1" applyFill="1" applyAlignment="1">
      <alignment horizontal="left"/>
    </xf>
    <xf numFmtId="0" fontId="0" fillId="0" borderId="0" xfId="0" applyFont="1" applyFill="1" applyBorder="1"/>
    <xf numFmtId="0" fontId="19" fillId="0" borderId="0" xfId="0" applyFont="1" applyFill="1" applyAlignment="1">
      <alignment horizontal="centerContinuous"/>
    </xf>
    <xf numFmtId="0" fontId="19" fillId="0" borderId="0" xfId="0" applyFont="1" applyFill="1" applyAlignment="1">
      <alignment horizontal="center"/>
    </xf>
    <xf numFmtId="0" fontId="19" fillId="0" borderId="0" xfId="0" applyFont="1" applyFill="1" applyBorder="1" applyAlignment="1">
      <alignment horizontal="left"/>
    </xf>
    <xf numFmtId="0" fontId="19" fillId="0" borderId="0" xfId="0" applyFont="1" applyFill="1"/>
    <xf numFmtId="0" fontId="20" fillId="0" borderId="0" xfId="0" applyFont="1" applyFill="1"/>
    <xf numFmtId="0" fontId="19" fillId="0" borderId="0" xfId="0" applyFont="1" applyFill="1" applyAlignment="1">
      <alignment horizontal="left" vertical="top"/>
    </xf>
    <xf numFmtId="0" fontId="20" fillId="0" borderId="0" xfId="0" applyFont="1" applyFill="1" applyAlignment="1">
      <alignment horizontal="left"/>
    </xf>
    <xf numFmtId="0" fontId="17" fillId="0" borderId="0" xfId="0" applyNumberFormat="1" applyFont="1" applyFill="1" applyBorder="1" applyAlignment="1" applyProtection="1">
      <alignment horizontal="center" wrapText="1"/>
    </xf>
    <xf numFmtId="0" fontId="17" fillId="0" borderId="0" xfId="0" applyNumberFormat="1" applyFont="1" applyFill="1" applyBorder="1" applyAlignment="1" applyProtection="1">
      <alignment horizontal="left"/>
    </xf>
    <xf numFmtId="2" fontId="21" fillId="0" borderId="0" xfId="0" applyNumberFormat="1" applyFont="1" applyFill="1" applyBorder="1" applyAlignment="1" applyProtection="1">
      <alignment horizontal="center" wrapText="1"/>
    </xf>
    <xf numFmtId="0" fontId="19" fillId="0" borderId="0" xfId="0" applyFont="1" applyFill="1" applyAlignment="1" applyProtection="1">
      <alignment horizontal="center"/>
    </xf>
    <xf numFmtId="0" fontId="19" fillId="0" borderId="0" xfId="0" applyFont="1" applyFill="1" applyBorder="1" applyAlignment="1" applyProtection="1">
      <alignment horizontal="center" vertical="top"/>
    </xf>
    <xf numFmtId="0" fontId="19" fillId="6" borderId="0" xfId="0" applyFont="1" applyFill="1" applyAlignment="1" applyProtection="1">
      <alignment horizontal="center"/>
    </xf>
    <xf numFmtId="0" fontId="19" fillId="7" borderId="0" xfId="0" applyFont="1" applyFill="1" applyAlignment="1" applyProtection="1">
      <alignment horizontal="center"/>
    </xf>
    <xf numFmtId="0" fontId="19" fillId="0" borderId="0" xfId="0" applyFont="1" applyFill="1" applyBorder="1" applyAlignment="1" applyProtection="1">
      <alignment horizontal="center"/>
    </xf>
    <xf numFmtId="2" fontId="19" fillId="6" borderId="0" xfId="0" applyNumberFormat="1" applyFont="1" applyFill="1" applyAlignment="1" applyProtection="1">
      <alignment horizontal="center" vertical="center" wrapText="1"/>
    </xf>
    <xf numFmtId="0" fontId="10" fillId="0" borderId="0" xfId="0" applyFont="1" applyFill="1" applyAlignment="1" applyProtection="1">
      <alignment horizontal="center"/>
    </xf>
    <xf numFmtId="1" fontId="19" fillId="0" borderId="0" xfId="0" applyNumberFormat="1" applyFont="1" applyFill="1" applyAlignment="1" applyProtection="1">
      <alignment horizontal="center"/>
    </xf>
    <xf numFmtId="1" fontId="17" fillId="0" borderId="0" xfId="0" applyNumberFormat="1" applyFont="1" applyFill="1" applyBorder="1" applyAlignment="1" applyProtection="1">
      <alignment horizontal="center" wrapText="1"/>
    </xf>
    <xf numFmtId="1" fontId="17" fillId="6" borderId="0" xfId="0" applyNumberFormat="1" applyFont="1" applyFill="1" applyBorder="1" applyAlignment="1" applyProtection="1">
      <alignment horizontal="center" wrapText="1"/>
    </xf>
    <xf numFmtId="1" fontId="17" fillId="7" borderId="0" xfId="0" applyNumberFormat="1" applyFont="1" applyFill="1" applyBorder="1" applyAlignment="1" applyProtection="1">
      <alignment horizontal="center" wrapText="1"/>
    </xf>
    <xf numFmtId="1" fontId="21" fillId="0" borderId="0" xfId="0" applyNumberFormat="1" applyFont="1" applyFill="1" applyBorder="1" applyAlignment="1" applyProtection="1">
      <alignment horizontal="center" wrapText="1"/>
    </xf>
    <xf numFmtId="2" fontId="19" fillId="0" borderId="0" xfId="0" applyNumberFormat="1" applyFont="1" applyFill="1" applyAlignment="1" applyProtection="1">
      <alignment horizontal="left"/>
    </xf>
    <xf numFmtId="2" fontId="19" fillId="0" borderId="0" xfId="0" applyNumberFormat="1" applyFont="1" applyFill="1" applyAlignment="1" applyProtection="1">
      <alignment horizontal="center"/>
    </xf>
    <xf numFmtId="2" fontId="20" fillId="0" borderId="0" xfId="0" applyNumberFormat="1" applyFont="1" applyFill="1" applyProtection="1"/>
    <xf numFmtId="2" fontId="8" fillId="0" borderId="0" xfId="0" applyNumberFormat="1" applyFont="1" applyFill="1" applyAlignment="1" applyProtection="1">
      <alignment horizontal="left"/>
    </xf>
    <xf numFmtId="1" fontId="10" fillId="0" borderId="0" xfId="0" applyNumberFormat="1" applyFont="1" applyFill="1" applyAlignment="1" applyProtection="1">
      <alignment horizontal="center"/>
    </xf>
    <xf numFmtId="2" fontId="10" fillId="0" borderId="0" xfId="0" applyNumberFormat="1" applyFont="1" applyFill="1" applyAlignment="1" applyProtection="1">
      <alignment horizontal="left"/>
    </xf>
    <xf numFmtId="0" fontId="6" fillId="4" borderId="0" xfId="2" applyFill="1" applyAlignment="1" applyProtection="1">
      <alignment horizontal="center" wrapText="1"/>
    </xf>
    <xf numFmtId="0" fontId="6" fillId="0" borderId="0" xfId="2" applyAlignment="1" applyProtection="1">
      <alignment horizontal="center" vertical="center"/>
    </xf>
    <xf numFmtId="0" fontId="0" fillId="4" borderId="3" xfId="0" applyFont="1" applyFill="1" applyBorder="1" applyAlignment="1" applyProtection="1">
      <alignment wrapText="1"/>
    </xf>
    <xf numFmtId="0" fontId="0" fillId="4" borderId="7" xfId="0" applyFont="1" applyFill="1" applyBorder="1" applyAlignment="1" applyProtection="1">
      <alignment wrapText="1"/>
    </xf>
    <xf numFmtId="0" fontId="0" fillId="4" borderId="5" xfId="0" applyFont="1" applyFill="1" applyBorder="1" applyAlignment="1" applyProtection="1">
      <alignment wrapText="1"/>
    </xf>
    <xf numFmtId="0" fontId="0" fillId="0" borderId="0" xfId="0" applyFont="1" applyFill="1" applyBorder="1" applyAlignment="1" applyProtection="1">
      <alignment horizontal="right" wrapText="1"/>
    </xf>
    <xf numFmtId="0" fontId="20" fillId="0" borderId="0" xfId="0" applyFont="1" applyFill="1" applyBorder="1" applyAlignment="1">
      <alignment horizontal="left"/>
    </xf>
    <xf numFmtId="0" fontId="20" fillId="0" borderId="0" xfId="0" applyFont="1" applyFill="1" applyBorder="1" applyAlignment="1">
      <alignment horizontal="left" vertical="top"/>
    </xf>
    <xf numFmtId="0" fontId="20" fillId="0" borderId="0" xfId="0" applyFont="1" applyFill="1" applyBorder="1"/>
    <xf numFmtId="0" fontId="9" fillId="0" borderId="0" xfId="0" applyFont="1" applyFill="1" applyAlignment="1">
      <alignment horizontal="left"/>
    </xf>
    <xf numFmtId="0" fontId="12" fillId="0" borderId="0" xfId="0" applyFont="1" applyFill="1" applyAlignment="1">
      <alignment horizontal="left"/>
    </xf>
    <xf numFmtId="0" fontId="17" fillId="0" borderId="0" xfId="0" applyFont="1" applyFill="1" applyBorder="1" applyAlignment="1" applyProtection="1">
      <alignment wrapText="1"/>
    </xf>
    <xf numFmtId="0" fontId="20" fillId="0" borderId="0" xfId="0" applyFont="1" applyFill="1" applyBorder="1" applyAlignment="1" applyProtection="1">
      <alignment horizontal="center" wrapText="1"/>
    </xf>
    <xf numFmtId="0" fontId="20" fillId="0" borderId="0" xfId="0" applyFont="1" applyFill="1" applyAlignment="1">
      <alignment horizontal="center"/>
    </xf>
    <xf numFmtId="0" fontId="22" fillId="0" borderId="0" xfId="0" quotePrefix="1" applyFont="1" applyFill="1" applyBorder="1" applyAlignment="1">
      <alignment horizontal="center"/>
    </xf>
    <xf numFmtId="0" fontId="13" fillId="8" borderId="0" xfId="1" applyFont="1" applyFill="1" applyBorder="1" applyAlignment="1">
      <alignment horizontal="center"/>
    </xf>
    <xf numFmtId="0" fontId="13" fillId="9" borderId="0" xfId="1" applyFont="1" applyFill="1" applyBorder="1" applyAlignment="1">
      <alignment horizontal="center"/>
    </xf>
    <xf numFmtId="0" fontId="13" fillId="10" borderId="0" xfId="0" applyFont="1" applyFill="1" applyBorder="1" applyAlignment="1">
      <alignment horizontal="center"/>
    </xf>
    <xf numFmtId="168" fontId="9" fillId="0" borderId="0" xfId="0" quotePrefix="1" applyNumberFormat="1" applyFont="1" applyFill="1" applyBorder="1" applyAlignment="1">
      <alignment horizontal="left" vertical="center"/>
    </xf>
    <xf numFmtId="0" fontId="20" fillId="11" borderId="0" xfId="1" applyFont="1" applyFill="1" applyAlignment="1">
      <alignment horizontal="center"/>
    </xf>
    <xf numFmtId="0" fontId="23" fillId="0" borderId="0" xfId="0" applyFont="1" applyFill="1" applyAlignment="1">
      <alignment horizontal="left"/>
    </xf>
    <xf numFmtId="0" fontId="20" fillId="0" borderId="0" xfId="3" applyFont="1" applyFill="1" applyAlignment="1">
      <alignment horizontal="left"/>
    </xf>
    <xf numFmtId="0" fontId="19" fillId="0" borderId="0" xfId="0" applyFont="1" applyFill="1" applyBorder="1" applyAlignment="1">
      <alignment horizontal="center"/>
    </xf>
    <xf numFmtId="0" fontId="19" fillId="0" borderId="0" xfId="0" applyFont="1" applyFill="1" applyAlignment="1">
      <alignment horizontal="center" vertical="top"/>
    </xf>
    <xf numFmtId="0" fontId="20" fillId="0" borderId="0" xfId="3" applyFont="1" applyFill="1" applyAlignment="1">
      <alignment horizontal="center"/>
    </xf>
    <xf numFmtId="0" fontId="20" fillId="12" borderId="0" xfId="1" applyFont="1" applyFill="1" applyBorder="1" applyAlignment="1">
      <alignment horizontal="center"/>
    </xf>
    <xf numFmtId="2" fontId="19" fillId="0" borderId="0" xfId="0" applyNumberFormat="1" applyFont="1" applyFill="1" applyBorder="1" applyAlignment="1" applyProtection="1">
      <alignment horizontal="left"/>
    </xf>
    <xf numFmtId="1" fontId="19" fillId="0" borderId="0" xfId="0" applyNumberFormat="1" applyFont="1" applyFill="1" applyBorder="1" applyAlignment="1" applyProtection="1">
      <alignment horizontal="center"/>
    </xf>
    <xf numFmtId="0" fontId="0" fillId="0" borderId="0" xfId="0" applyFont="1" applyFill="1" applyBorder="1" applyAlignment="1">
      <alignment horizontal="center"/>
    </xf>
    <xf numFmtId="2" fontId="19" fillId="0" borderId="0" xfId="0" applyNumberFormat="1" applyFont="1" applyFill="1" applyBorder="1" applyAlignment="1" applyProtection="1">
      <alignment horizontal="center"/>
    </xf>
    <xf numFmtId="2" fontId="19" fillId="0" borderId="0" xfId="0" applyNumberFormat="1" applyFont="1" applyFill="1" applyBorder="1" applyAlignment="1" applyProtection="1">
      <alignment horizontal="center" vertical="center" wrapText="1"/>
    </xf>
    <xf numFmtId="0" fontId="19" fillId="0" borderId="0" xfId="0" applyFont="1" applyFill="1" applyBorder="1"/>
    <xf numFmtId="0" fontId="17" fillId="13" borderId="0" xfId="0" applyFont="1" applyFill="1" applyBorder="1" applyAlignment="1" applyProtection="1">
      <alignment horizontal="centerContinuous" wrapText="1"/>
    </xf>
    <xf numFmtId="0" fontId="0" fillId="13" borderId="0" xfId="0" applyFill="1" applyBorder="1" applyAlignment="1">
      <alignment horizontal="centerContinuous" wrapText="1"/>
    </xf>
    <xf numFmtId="0" fontId="19" fillId="14" borderId="11" xfId="0" applyFont="1" applyFill="1" applyBorder="1" applyAlignment="1">
      <alignment horizontal="centerContinuous"/>
    </xf>
    <xf numFmtId="0" fontId="19" fillId="14" borderId="12" xfId="0" applyFont="1" applyFill="1" applyBorder="1" applyAlignment="1">
      <alignment horizontal="center"/>
    </xf>
    <xf numFmtId="0" fontId="19" fillId="15" borderId="11" xfId="0" applyFont="1" applyFill="1" applyBorder="1" applyAlignment="1">
      <alignment horizontal="centerContinuous"/>
    </xf>
    <xf numFmtId="0" fontId="19" fillId="15" borderId="13" xfId="0" applyFont="1" applyFill="1" applyBorder="1" applyAlignment="1">
      <alignment horizontal="centerContinuous"/>
    </xf>
    <xf numFmtId="0" fontId="19" fillId="15" borderId="13" xfId="0" applyFont="1" applyFill="1" applyBorder="1" applyAlignment="1">
      <alignment horizontal="center"/>
    </xf>
    <xf numFmtId="0" fontId="0" fillId="4" borderId="0" xfId="0" applyFill="1" applyAlignment="1" applyProtection="1">
      <alignment vertical="top" wrapText="1"/>
    </xf>
    <xf numFmtId="0" fontId="17" fillId="0" borderId="0" xfId="0" applyFont="1" applyAlignment="1" applyProtection="1"/>
    <xf numFmtId="1" fontId="18" fillId="0" borderId="1" xfId="0" applyNumberFormat="1" applyFont="1" applyFill="1" applyBorder="1" applyAlignment="1" applyProtection="1">
      <alignment horizontal="center" textRotation="90" wrapText="1"/>
    </xf>
    <xf numFmtId="0" fontId="18" fillId="0" borderId="1" xfId="0" applyNumberFormat="1" applyFont="1" applyFill="1" applyBorder="1" applyAlignment="1" applyProtection="1">
      <alignment horizontal="center" textRotation="90" wrapText="1"/>
    </xf>
    <xf numFmtId="0" fontId="18" fillId="0" borderId="1" xfId="0" applyNumberFormat="1" applyFont="1" applyFill="1" applyBorder="1" applyAlignment="1">
      <alignment horizontal="center" textRotation="90" wrapText="1"/>
    </xf>
    <xf numFmtId="0" fontId="17" fillId="0" borderId="0" xfId="0" applyFont="1" applyFill="1" applyBorder="1" applyAlignment="1" applyProtection="1">
      <alignment wrapText="1"/>
    </xf>
    <xf numFmtId="0" fontId="6" fillId="0" borderId="0" xfId="2" applyFill="1" applyBorder="1" applyAlignment="1" applyProtection="1">
      <alignment wrapText="1"/>
    </xf>
    <xf numFmtId="0" fontId="0" fillId="4" borderId="8" xfId="0" applyFont="1" applyFill="1" applyBorder="1" applyAlignment="1" applyProtection="1">
      <alignment wrapText="1"/>
      <protection locked="0"/>
    </xf>
    <xf numFmtId="0" fontId="0" fillId="4" borderId="3" xfId="0" applyFont="1" applyFill="1" applyBorder="1" applyAlignment="1" applyProtection="1">
      <alignment wrapText="1"/>
      <protection locked="0"/>
    </xf>
    <xf numFmtId="0" fontId="0" fillId="4" borderId="9" xfId="0" applyFont="1" applyFill="1" applyBorder="1" applyAlignment="1" applyProtection="1">
      <alignment wrapText="1"/>
      <protection locked="0"/>
    </xf>
    <xf numFmtId="0" fontId="0" fillId="4" borderId="7" xfId="0" applyFont="1" applyFill="1" applyBorder="1" applyAlignment="1" applyProtection="1">
      <alignment wrapText="1"/>
      <protection locked="0"/>
    </xf>
    <xf numFmtId="0" fontId="0" fillId="4" borderId="10" xfId="0" applyFont="1" applyFill="1" applyBorder="1" applyAlignment="1" applyProtection="1">
      <alignment wrapText="1"/>
      <protection locked="0"/>
    </xf>
    <xf numFmtId="0" fontId="0" fillId="4" borderId="5" xfId="0" applyFont="1" applyFill="1" applyBorder="1" applyAlignment="1" applyProtection="1">
      <alignment wrapText="1"/>
      <protection locked="0"/>
    </xf>
    <xf numFmtId="2" fontId="18" fillId="0" borderId="2" xfId="0" applyNumberFormat="1" applyFont="1" applyFill="1" applyBorder="1" applyAlignment="1" applyProtection="1">
      <alignment horizontal="center" textRotation="90" wrapText="1"/>
    </xf>
    <xf numFmtId="2" fontId="18" fillId="0" borderId="6" xfId="0" applyNumberFormat="1" applyFont="1" applyFill="1" applyBorder="1" applyAlignment="1" applyProtection="1">
      <alignment horizontal="center" textRotation="90" wrapText="1"/>
    </xf>
    <xf numFmtId="2" fontId="18" fillId="0" borderId="4" xfId="0" applyNumberFormat="1" applyFont="1" applyFill="1" applyBorder="1" applyAlignment="1" applyProtection="1">
      <alignment horizontal="center" textRotation="90" wrapText="1"/>
    </xf>
    <xf numFmtId="2" fontId="18" fillId="15" borderId="2" xfId="0" applyNumberFormat="1" applyFont="1" applyFill="1" applyBorder="1" applyAlignment="1" applyProtection="1">
      <alignment horizontal="center" textRotation="90" wrapText="1"/>
    </xf>
    <xf numFmtId="2" fontId="18" fillId="15" borderId="6" xfId="0" applyNumberFormat="1" applyFont="1" applyFill="1" applyBorder="1" applyAlignment="1" applyProtection="1">
      <alignment horizontal="center" textRotation="90" wrapText="1"/>
    </xf>
    <xf numFmtId="2" fontId="18" fillId="15" borderId="4" xfId="0" applyNumberFormat="1" applyFont="1" applyFill="1" applyBorder="1" applyAlignment="1" applyProtection="1">
      <alignment horizontal="center" textRotation="90" wrapText="1"/>
    </xf>
  </cellXfs>
  <cellStyles count="4">
    <cellStyle name="Bad" xfId="1" builtinId="27"/>
    <cellStyle name="Hyperlink" xfId="2" builtinId="8"/>
    <cellStyle name="Neutral" xfId="3" builtinId="28"/>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428625</xdr:colOff>
      <xdr:row>0</xdr:row>
      <xdr:rowOff>142875</xdr:rowOff>
    </xdr:from>
    <xdr:to>
      <xdr:col>0</xdr:col>
      <xdr:colOff>3686175</xdr:colOff>
      <xdr:row>5</xdr:row>
      <xdr:rowOff>95250</xdr:rowOff>
    </xdr:to>
    <xdr:pic>
      <xdr:nvPicPr>
        <xdr:cNvPr id="1103" name="Picture 1"/>
        <xdr:cNvPicPr>
          <a:picLocks noChangeAspect="1"/>
        </xdr:cNvPicPr>
      </xdr:nvPicPr>
      <xdr:blipFill>
        <a:blip xmlns:r="http://schemas.openxmlformats.org/officeDocument/2006/relationships" r:embed="rId1" cstate="print"/>
        <a:srcRect/>
        <a:stretch>
          <a:fillRect/>
        </a:stretch>
      </xdr:blipFill>
      <xdr:spPr bwMode="auto">
        <a:xfrm>
          <a:off x="428625" y="142875"/>
          <a:ext cx="3257550" cy="904875"/>
        </a:xfrm>
        <a:prstGeom prst="rect">
          <a:avLst/>
        </a:prstGeom>
        <a:noFill/>
        <a:ln w="9525">
          <a:noFill/>
          <a:miter lim="800000"/>
          <a:headEnd/>
          <a:tailEnd/>
        </a:ln>
      </xdr:spPr>
    </xdr:pic>
    <xdr:clientData/>
  </xdr:twoCellAnchor>
  <xdr:twoCellAnchor editAs="oneCell">
    <xdr:from>
      <xdr:col>0</xdr:col>
      <xdr:colOff>990600</xdr:colOff>
      <xdr:row>23</xdr:row>
      <xdr:rowOff>9525</xdr:rowOff>
    </xdr:from>
    <xdr:to>
      <xdr:col>0</xdr:col>
      <xdr:colOff>1733550</xdr:colOff>
      <xdr:row>27</xdr:row>
      <xdr:rowOff>57150</xdr:rowOff>
    </xdr:to>
    <xdr:pic>
      <xdr:nvPicPr>
        <xdr:cNvPr id="1104" name="Picture 2"/>
        <xdr:cNvPicPr>
          <a:picLocks noChangeAspect="1"/>
        </xdr:cNvPicPr>
      </xdr:nvPicPr>
      <xdr:blipFill>
        <a:blip xmlns:r="http://schemas.openxmlformats.org/officeDocument/2006/relationships" r:embed="rId2" cstate="print"/>
        <a:srcRect/>
        <a:stretch>
          <a:fillRect/>
        </a:stretch>
      </xdr:blipFill>
      <xdr:spPr bwMode="auto">
        <a:xfrm>
          <a:off x="990600" y="4686300"/>
          <a:ext cx="742950" cy="809625"/>
        </a:xfrm>
        <a:prstGeom prst="rect">
          <a:avLst/>
        </a:prstGeom>
        <a:noFill/>
        <a:ln w="9525">
          <a:noFill/>
          <a:miter lim="800000"/>
          <a:headEnd/>
          <a:tailEnd/>
        </a:ln>
      </xdr:spPr>
    </xdr:pic>
    <xdr:clientData/>
  </xdr:twoCellAnchor>
  <xdr:twoCellAnchor editAs="oneCell">
    <xdr:from>
      <xdr:col>0</xdr:col>
      <xdr:colOff>2495550</xdr:colOff>
      <xdr:row>23</xdr:row>
      <xdr:rowOff>38100</xdr:rowOff>
    </xdr:from>
    <xdr:to>
      <xdr:col>0</xdr:col>
      <xdr:colOff>3228975</xdr:colOff>
      <xdr:row>27</xdr:row>
      <xdr:rowOff>38100</xdr:rowOff>
    </xdr:to>
    <xdr:pic>
      <xdr:nvPicPr>
        <xdr:cNvPr id="1105" name="Picture 3" descr="DoL_shield.tif"/>
        <xdr:cNvPicPr>
          <a:picLocks noChangeAspect="1"/>
        </xdr:cNvPicPr>
      </xdr:nvPicPr>
      <xdr:blipFill>
        <a:blip xmlns:r="http://schemas.openxmlformats.org/officeDocument/2006/relationships" r:embed="rId3" cstate="print"/>
        <a:srcRect/>
        <a:stretch>
          <a:fillRect/>
        </a:stretch>
      </xdr:blipFill>
      <xdr:spPr bwMode="auto">
        <a:xfrm>
          <a:off x="2495550" y="4714875"/>
          <a:ext cx="733425" cy="76200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geotechcenter.org/Resources/Publications/What-GIS-Technicians-Do-A-Synthesis-of-DACUM-Job-Analyses" TargetMode="External"/><Relationship Id="rId1" Type="http://schemas.openxmlformats.org/officeDocument/2006/relationships/hyperlink" Target="http://www.careeronestop.org/competencymodel/"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www.careeronestop.org/competencymodel/pyramid.aspx?GEO=Y" TargetMode="External"/></Relationships>
</file>

<file path=xl/worksheets/sheet1.xml><?xml version="1.0" encoding="utf-8"?>
<worksheet xmlns="http://schemas.openxmlformats.org/spreadsheetml/2006/main" xmlns:r="http://schemas.openxmlformats.org/officeDocument/2006/relationships">
  <dimension ref="A1:C24"/>
  <sheetViews>
    <sheetView workbookViewId="0">
      <selection activeCell="C4" sqref="C4:C20"/>
    </sheetView>
  </sheetViews>
  <sheetFormatPr defaultRowHeight="15"/>
  <cols>
    <col min="1" max="1" width="61.140625" style="9" customWidth="1"/>
    <col min="2" max="2" width="3.28515625" style="9" customWidth="1"/>
    <col min="3" max="3" width="85.140625" style="9" customWidth="1"/>
    <col min="4" max="16384" width="9.140625" style="9"/>
  </cols>
  <sheetData>
    <row r="1" spans="1:3">
      <c r="A1" s="14"/>
      <c r="B1" s="14"/>
      <c r="C1" s="14"/>
    </row>
    <row r="2" spans="1:3">
      <c r="A2" s="15"/>
      <c r="B2" s="15"/>
      <c r="C2" s="15"/>
    </row>
    <row r="3" spans="1:3">
      <c r="A3" s="15"/>
      <c r="B3" s="15"/>
      <c r="C3" s="16" t="s">
        <v>25</v>
      </c>
    </row>
    <row r="4" spans="1:3">
      <c r="A4" s="15"/>
      <c r="B4" s="15"/>
      <c r="C4" s="126" t="s">
        <v>419</v>
      </c>
    </row>
    <row r="5" spans="1:3">
      <c r="A5" s="15"/>
      <c r="B5" s="15"/>
      <c r="C5" s="126"/>
    </row>
    <row r="6" spans="1:3">
      <c r="A6" s="15"/>
      <c r="B6" s="15"/>
      <c r="C6" s="126"/>
    </row>
    <row r="7" spans="1:3" ht="20.25">
      <c r="A7" s="39" t="s">
        <v>27</v>
      </c>
      <c r="B7" s="15"/>
      <c r="C7" s="126"/>
    </row>
    <row r="8" spans="1:3" ht="18">
      <c r="A8" s="17"/>
      <c r="B8" s="15"/>
      <c r="C8" s="126"/>
    </row>
    <row r="9" spans="1:3" ht="15.75">
      <c r="A9" s="18" t="s">
        <v>415</v>
      </c>
      <c r="B9" s="15"/>
      <c r="C9" s="126"/>
    </row>
    <row r="10" spans="1:3">
      <c r="A10" s="19"/>
      <c r="B10" s="15"/>
      <c r="C10" s="126"/>
    </row>
    <row r="11" spans="1:3" ht="26.25">
      <c r="A11" s="20" t="s">
        <v>20</v>
      </c>
      <c r="B11" s="15"/>
      <c r="C11" s="126"/>
    </row>
    <row r="12" spans="1:3">
      <c r="A12" s="20"/>
      <c r="B12" s="15"/>
      <c r="C12" s="126"/>
    </row>
    <row r="13" spans="1:3">
      <c r="A13" s="20" t="s">
        <v>21</v>
      </c>
      <c r="B13" s="15"/>
      <c r="C13" s="126"/>
    </row>
    <row r="14" spans="1:3">
      <c r="A14" s="19"/>
      <c r="B14" s="15"/>
      <c r="C14" s="126"/>
    </row>
    <row r="15" spans="1:3" ht="18">
      <c r="A15" s="17" t="s">
        <v>22</v>
      </c>
      <c r="B15" s="15"/>
      <c r="C15" s="126"/>
    </row>
    <row r="16" spans="1:3">
      <c r="A16" s="19"/>
      <c r="B16" s="15"/>
      <c r="C16" s="126"/>
    </row>
    <row r="17" spans="1:3">
      <c r="A17" s="20" t="s">
        <v>23</v>
      </c>
      <c r="B17" s="15"/>
      <c r="C17" s="126"/>
    </row>
    <row r="18" spans="1:3">
      <c r="A18" s="12" t="s">
        <v>24</v>
      </c>
      <c r="B18" s="15"/>
      <c r="C18" s="126"/>
    </row>
    <row r="19" spans="1:3">
      <c r="A19" s="15"/>
      <c r="B19" s="15"/>
      <c r="C19" s="126"/>
    </row>
    <row r="20" spans="1:3">
      <c r="A20" s="20" t="s">
        <v>416</v>
      </c>
      <c r="B20" s="15"/>
      <c r="C20" s="126"/>
    </row>
    <row r="21" spans="1:3">
      <c r="A21" s="20"/>
      <c r="B21" s="15"/>
      <c r="C21" s="13"/>
    </row>
    <row r="22" spans="1:3">
      <c r="A22" s="88" t="s">
        <v>417</v>
      </c>
      <c r="B22" s="15"/>
      <c r="C22" s="21"/>
    </row>
    <row r="23" spans="1:3">
      <c r="A23" s="87"/>
      <c r="B23" s="15"/>
      <c r="C23" s="21"/>
    </row>
    <row r="24" spans="1:3">
      <c r="A24" s="20"/>
      <c r="B24" s="15"/>
      <c r="C24" s="15"/>
    </row>
  </sheetData>
  <mergeCells count="1">
    <mergeCell ref="C4:C20"/>
  </mergeCells>
  <hyperlinks>
    <hyperlink ref="A18" r:id="rId1"/>
    <hyperlink ref="A22" r:id="rId2" display="http://www.geotechcenter.org/Resources/Publications/What-GIS-Technicians-Do-A-Synthesis-of-DACUM-Job-Analyses"/>
  </hyperlinks>
  <pageMargins left="0.7" right="0.7" top="0.75" bottom="0.75" header="0.3" footer="0.3"/>
  <pageSetup orientation="portrait" r:id="rId3"/>
  <drawing r:id="rId4"/>
</worksheet>
</file>

<file path=xl/worksheets/sheet2.xml><?xml version="1.0" encoding="utf-8"?>
<worksheet xmlns="http://schemas.openxmlformats.org/spreadsheetml/2006/main" xmlns:r="http://schemas.openxmlformats.org/officeDocument/2006/relationships">
  <dimension ref="B2:I15"/>
  <sheetViews>
    <sheetView workbookViewId="0">
      <selection activeCell="B4" sqref="B4"/>
    </sheetView>
  </sheetViews>
  <sheetFormatPr defaultRowHeight="15"/>
  <cols>
    <col min="1" max="1" width="9.140625" style="9"/>
    <col min="2" max="2" width="23.7109375" style="8" bestFit="1" customWidth="1"/>
    <col min="3" max="3" width="96.85546875" style="9" customWidth="1"/>
    <col min="4" max="8" width="9.140625" style="9"/>
    <col min="9" max="9" width="28" style="9" bestFit="1" customWidth="1"/>
    <col min="10" max="16384" width="9.140625" style="9"/>
  </cols>
  <sheetData>
    <row r="2" spans="2:9">
      <c r="B2" s="22" t="s">
        <v>28</v>
      </c>
      <c r="C2" s="10"/>
      <c r="I2" s="24" t="s">
        <v>19</v>
      </c>
    </row>
    <row r="3" spans="2:9">
      <c r="B3" s="22" t="s">
        <v>4</v>
      </c>
      <c r="C3" s="10"/>
      <c r="I3" s="24" t="s">
        <v>10</v>
      </c>
    </row>
    <row r="4" spans="2:9">
      <c r="B4" s="22"/>
      <c r="C4" s="10"/>
      <c r="I4" s="24" t="s">
        <v>11</v>
      </c>
    </row>
    <row r="5" spans="2:9">
      <c r="B5" s="22"/>
      <c r="C5" s="10"/>
      <c r="I5" s="24" t="s">
        <v>18</v>
      </c>
    </row>
    <row r="6" spans="2:9">
      <c r="B6" s="22" t="s">
        <v>5</v>
      </c>
      <c r="C6" s="10"/>
      <c r="I6" s="24" t="s">
        <v>12</v>
      </c>
    </row>
    <row r="7" spans="2:9">
      <c r="B7" s="22" t="s">
        <v>6</v>
      </c>
      <c r="C7" s="10"/>
      <c r="I7" s="24" t="s">
        <v>13</v>
      </c>
    </row>
    <row r="8" spans="2:9">
      <c r="B8" s="22" t="s">
        <v>7</v>
      </c>
      <c r="C8" s="10"/>
      <c r="I8" s="24" t="s">
        <v>14</v>
      </c>
    </row>
    <row r="9" spans="2:9">
      <c r="B9" s="22"/>
      <c r="C9" s="10"/>
      <c r="I9" s="24" t="s">
        <v>15</v>
      </c>
    </row>
    <row r="10" spans="2:9">
      <c r="B10" s="22" t="s">
        <v>8</v>
      </c>
      <c r="C10" s="10"/>
      <c r="I10" s="24" t="s">
        <v>16</v>
      </c>
    </row>
    <row r="11" spans="2:9">
      <c r="B11" s="22"/>
      <c r="C11" s="10"/>
      <c r="I11" s="24" t="s">
        <v>17</v>
      </c>
    </row>
    <row r="12" spans="2:9">
      <c r="B12" s="22"/>
      <c r="C12" s="36"/>
    </row>
    <row r="13" spans="2:9">
      <c r="B13" s="22"/>
      <c r="C13" s="36"/>
    </row>
    <row r="14" spans="2:9">
      <c r="B14" s="22"/>
      <c r="C14" s="36"/>
    </row>
    <row r="15" spans="2:9" ht="84" customHeight="1">
      <c r="B15" s="23"/>
      <c r="C15" s="11"/>
    </row>
  </sheetData>
  <dataValidations count="1">
    <dataValidation type="list" allowBlank="1" showInputMessage="1" showErrorMessage="1" sqref="C11">
      <formula1>$I$2:$I$11</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dimension ref="B4:C17"/>
  <sheetViews>
    <sheetView workbookViewId="0">
      <selection activeCell="C54" sqref="C54"/>
    </sheetView>
  </sheetViews>
  <sheetFormatPr defaultColWidth="122.5703125" defaultRowHeight="15"/>
  <cols>
    <col min="1" max="1" width="9.28515625" customWidth="1"/>
    <col min="2" max="2" width="4.28515625" style="7" bestFit="1" customWidth="1"/>
    <col min="3" max="3" width="151.140625" customWidth="1"/>
  </cols>
  <sheetData>
    <row r="4" spans="2:3">
      <c r="B4" s="127" t="s">
        <v>29</v>
      </c>
      <c r="C4" s="127"/>
    </row>
    <row r="5" spans="2:3">
      <c r="B5" s="35"/>
      <c r="C5" s="40" t="s">
        <v>30</v>
      </c>
    </row>
    <row r="6" spans="2:3">
      <c r="B6" s="25"/>
      <c r="C6" s="26"/>
    </row>
    <row r="7" spans="2:3">
      <c r="B7" s="27">
        <v>0</v>
      </c>
      <c r="C7" s="28" t="s">
        <v>31</v>
      </c>
    </row>
    <row r="8" spans="2:3">
      <c r="B8" s="29"/>
      <c r="C8" s="30"/>
    </row>
    <row r="9" spans="2:3">
      <c r="B9" s="31">
        <v>1</v>
      </c>
      <c r="C9" s="32" t="s">
        <v>34</v>
      </c>
    </row>
    <row r="10" spans="2:3">
      <c r="B10" s="29"/>
      <c r="C10" s="30" t="s">
        <v>0</v>
      </c>
    </row>
    <row r="11" spans="2:3">
      <c r="B11" s="31">
        <v>2</v>
      </c>
      <c r="C11" s="32" t="s">
        <v>62</v>
      </c>
    </row>
    <row r="12" spans="2:3">
      <c r="B12" s="29"/>
      <c r="C12" s="30" t="s">
        <v>1</v>
      </c>
    </row>
    <row r="13" spans="2:3">
      <c r="B13" s="31">
        <v>3</v>
      </c>
      <c r="C13" s="32" t="s">
        <v>32</v>
      </c>
    </row>
    <row r="14" spans="2:3">
      <c r="B14" s="29"/>
      <c r="C14" s="30" t="s">
        <v>2</v>
      </c>
    </row>
    <row r="15" spans="2:3">
      <c r="B15" s="31">
        <v>4</v>
      </c>
      <c r="C15" s="32" t="s">
        <v>33</v>
      </c>
    </row>
    <row r="16" spans="2:3">
      <c r="B16" s="33"/>
      <c r="C16" s="34" t="s">
        <v>3</v>
      </c>
    </row>
    <row r="17" spans="2:3">
      <c r="B17" s="25"/>
      <c r="C17" s="26" t="s">
        <v>9</v>
      </c>
    </row>
  </sheetData>
  <mergeCells count="1">
    <mergeCell ref="B4:C4"/>
  </mergeCells>
  <conditionalFormatting sqref="B7:B15">
    <cfRule type="iconSet" priority="1">
      <iconSet iconSet="5Quarters">
        <cfvo type="percent" val="0"/>
        <cfvo type="percent" val="20"/>
        <cfvo type="percent" val="40"/>
        <cfvo type="percent" val="60"/>
        <cfvo type="percent" val="80"/>
      </iconSet>
    </cfRule>
  </conditionalFormatting>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sheetPr>
    <pageSetUpPr fitToPage="1"/>
  </sheetPr>
  <dimension ref="A1:IV354"/>
  <sheetViews>
    <sheetView tabSelected="1" topLeftCell="A14" zoomScale="65" zoomScaleNormal="65" workbookViewId="0">
      <selection activeCell="C21" sqref="C21"/>
    </sheetView>
  </sheetViews>
  <sheetFormatPr defaultRowHeight="16.899999999999999" customHeight="1"/>
  <cols>
    <col min="1" max="1" width="27" style="49" customWidth="1"/>
    <col min="2" max="2" width="16.28515625" style="49" customWidth="1"/>
    <col min="3" max="3" width="106" style="49" customWidth="1"/>
    <col min="4" max="4" width="13.5703125" style="49" customWidth="1"/>
    <col min="5" max="5" width="8" style="43" customWidth="1"/>
    <col min="6" max="6" width="151.7109375" style="97" customWidth="1"/>
    <col min="7" max="7" width="13" style="86" bestFit="1" customWidth="1"/>
    <col min="8" max="8" width="10.7109375" style="85" customWidth="1"/>
    <col min="9" max="9" width="10.7109375" style="75" customWidth="1"/>
    <col min="10" max="11" width="10.7109375" style="47" customWidth="1"/>
    <col min="12" max="16384" width="9.140625" style="48"/>
  </cols>
  <sheetData>
    <row r="1" spans="1:15" s="1" customFormat="1" ht="14.45" customHeight="1">
      <c r="A1" s="131" t="s">
        <v>418</v>
      </c>
      <c r="B1" s="131"/>
      <c r="C1" s="131"/>
      <c r="D1" s="131"/>
      <c r="E1" s="131"/>
      <c r="F1" s="131"/>
      <c r="G1" s="53"/>
      <c r="H1" s="77"/>
      <c r="I1" s="66"/>
      <c r="J1" s="4"/>
      <c r="K1" s="5"/>
      <c r="L1" s="5"/>
      <c r="M1" s="5"/>
      <c r="N1" s="6"/>
      <c r="O1" s="2"/>
    </row>
    <row r="2" spans="1:15" s="1" customFormat="1" ht="15">
      <c r="A2" s="38"/>
      <c r="B2" s="98"/>
      <c r="C2" s="98"/>
      <c r="D2" s="98"/>
      <c r="E2" s="132" t="s">
        <v>79</v>
      </c>
      <c r="F2" s="132"/>
      <c r="G2" s="77"/>
      <c r="H2" s="77"/>
      <c r="I2" s="66"/>
      <c r="J2" s="4"/>
      <c r="K2" s="5"/>
      <c r="L2" s="5"/>
      <c r="M2" s="5"/>
      <c r="N2" s="6"/>
      <c r="O2" s="2"/>
    </row>
    <row r="3" spans="1:15" s="1" customFormat="1" ht="15">
      <c r="A3" s="38"/>
      <c r="B3" s="119" t="s">
        <v>742</v>
      </c>
      <c r="C3" s="120"/>
      <c r="D3" s="119"/>
      <c r="E3" s="133" t="s">
        <v>26</v>
      </c>
      <c r="F3" s="134"/>
      <c r="G3" s="77"/>
      <c r="H3" s="78"/>
      <c r="I3" s="67" t="s">
        <v>413</v>
      </c>
      <c r="J3" s="4"/>
      <c r="K3" s="5"/>
      <c r="L3" s="5"/>
      <c r="M3" s="5"/>
      <c r="N3" s="6"/>
      <c r="O3" s="2"/>
    </row>
    <row r="4" spans="1:15" s="1" customFormat="1" ht="15">
      <c r="A4" s="38"/>
      <c r="B4" s="98"/>
      <c r="D4" s="98"/>
      <c r="E4" s="135" t="s">
        <v>80</v>
      </c>
      <c r="F4" s="136"/>
      <c r="G4" s="77"/>
      <c r="H4" s="79"/>
      <c r="I4" s="67" t="s">
        <v>414</v>
      </c>
      <c r="J4" s="4"/>
      <c r="K4" s="5"/>
      <c r="L4" s="5"/>
      <c r="M4" s="5"/>
      <c r="N4" s="6"/>
      <c r="O4" s="2"/>
    </row>
    <row r="5" spans="1:15" s="1" customFormat="1" ht="15">
      <c r="A5" s="38"/>
      <c r="B5" s="98"/>
      <c r="D5" s="98"/>
      <c r="E5" s="137" t="s">
        <v>78</v>
      </c>
      <c r="F5" s="138"/>
      <c r="G5" s="77"/>
      <c r="H5" s="77"/>
      <c r="I5" s="66"/>
      <c r="J5" s="4"/>
      <c r="K5" s="4"/>
      <c r="L5" s="4"/>
      <c r="M5" s="4"/>
      <c r="N5" s="3"/>
    </row>
    <row r="6" spans="1:15" s="1" customFormat="1" ht="15" customHeight="1">
      <c r="A6" s="38"/>
      <c r="B6" s="98"/>
      <c r="C6" s="98" t="s">
        <v>458</v>
      </c>
      <c r="D6" s="142" t="s">
        <v>420</v>
      </c>
      <c r="E6" s="44">
        <v>0</v>
      </c>
      <c r="F6" s="89" t="s">
        <v>31</v>
      </c>
      <c r="G6" s="139" t="s">
        <v>81</v>
      </c>
      <c r="H6" s="128" t="s">
        <v>82</v>
      </c>
      <c r="I6" s="129" t="s">
        <v>83</v>
      </c>
      <c r="J6" s="130" t="s">
        <v>84</v>
      </c>
      <c r="K6" s="130" t="s">
        <v>85</v>
      </c>
      <c r="L6" s="4"/>
      <c r="M6" s="4"/>
      <c r="N6" s="3"/>
    </row>
    <row r="7" spans="1:15" s="1" customFormat="1" ht="15">
      <c r="A7" s="38"/>
      <c r="B7" s="98"/>
      <c r="C7" s="98" t="s">
        <v>461</v>
      </c>
      <c r="D7" s="143"/>
      <c r="E7" s="45">
        <v>1</v>
      </c>
      <c r="F7" s="90" t="s">
        <v>34</v>
      </c>
      <c r="G7" s="140"/>
      <c r="H7" s="128"/>
      <c r="I7" s="129"/>
      <c r="J7" s="130"/>
      <c r="K7" s="130"/>
      <c r="L7" s="4"/>
      <c r="M7" s="4"/>
      <c r="N7" s="3"/>
    </row>
    <row r="8" spans="1:15" s="1" customFormat="1" ht="15">
      <c r="A8" s="38"/>
      <c r="B8" s="98"/>
      <c r="C8" s="98" t="s">
        <v>460</v>
      </c>
      <c r="D8" s="143"/>
      <c r="E8" s="45">
        <v>2</v>
      </c>
      <c r="F8" s="90" t="s">
        <v>62</v>
      </c>
      <c r="G8" s="140"/>
      <c r="H8" s="128"/>
      <c r="I8" s="129"/>
      <c r="J8" s="130"/>
      <c r="K8" s="130"/>
      <c r="L8" s="4"/>
      <c r="M8" s="4"/>
      <c r="N8" s="3"/>
    </row>
    <row r="9" spans="1:15" s="1" customFormat="1" ht="15">
      <c r="A9" s="38"/>
      <c r="B9" s="98"/>
      <c r="C9" s="98" t="s">
        <v>459</v>
      </c>
      <c r="D9" s="143"/>
      <c r="E9" s="45">
        <v>3</v>
      </c>
      <c r="F9" s="90" t="s">
        <v>32</v>
      </c>
      <c r="G9" s="140"/>
      <c r="H9" s="128"/>
      <c r="I9" s="129"/>
      <c r="J9" s="130"/>
      <c r="K9" s="130"/>
      <c r="L9" s="4"/>
      <c r="M9" s="4"/>
      <c r="N9" s="3"/>
    </row>
    <row r="10" spans="1:15" s="1" customFormat="1" ht="15" customHeight="1">
      <c r="A10" s="38"/>
      <c r="B10" s="98"/>
      <c r="D10" s="144"/>
      <c r="E10" s="46">
        <v>4</v>
      </c>
      <c r="F10" s="91" t="s">
        <v>33</v>
      </c>
      <c r="G10" s="141"/>
      <c r="H10" s="128"/>
      <c r="I10" s="129"/>
      <c r="J10" s="130"/>
      <c r="K10" s="130"/>
      <c r="L10" s="4"/>
      <c r="M10" s="4"/>
      <c r="N10" s="3"/>
    </row>
    <row r="11" spans="1:15" s="1" customFormat="1" ht="19.899999999999999" customHeight="1">
      <c r="A11" s="38"/>
      <c r="B11" s="98"/>
      <c r="C11" s="98"/>
      <c r="D11" s="99"/>
      <c r="E11" s="38"/>
      <c r="F11" s="92"/>
      <c r="G11" s="54"/>
      <c r="H11" s="80"/>
      <c r="I11" s="68"/>
      <c r="J11" s="37"/>
      <c r="K11" s="4"/>
      <c r="L11" s="4"/>
      <c r="M11" s="4"/>
      <c r="N11" s="3"/>
    </row>
    <row r="12" spans="1:15" ht="15">
      <c r="A12" s="59"/>
      <c r="B12" s="123" t="s">
        <v>743</v>
      </c>
      <c r="C12" s="124" t="s">
        <v>457</v>
      </c>
      <c r="D12" s="125" t="s">
        <v>741</v>
      </c>
      <c r="E12" s="121"/>
      <c r="F12" s="122" t="s">
        <v>455</v>
      </c>
      <c r="G12" s="81"/>
      <c r="H12" s="76"/>
      <c r="I12" s="69"/>
      <c r="J12" s="55"/>
      <c r="K12" s="55"/>
      <c r="L12" s="56"/>
      <c r="M12" s="56"/>
    </row>
    <row r="13" spans="1:15" ht="15">
      <c r="A13" s="61" t="s">
        <v>86</v>
      </c>
      <c r="B13" s="109" t="s">
        <v>462</v>
      </c>
      <c r="C13" s="93" t="s">
        <v>664</v>
      </c>
      <c r="D13" s="101" t="s">
        <v>421</v>
      </c>
      <c r="E13" s="61" t="s">
        <v>35</v>
      </c>
      <c r="F13" s="93" t="s">
        <v>36</v>
      </c>
      <c r="G13" s="82">
        <v>3.15</v>
      </c>
      <c r="H13" s="76">
        <f>ROUND(G13,0)</f>
        <v>3</v>
      </c>
      <c r="I13" s="69" t="s">
        <v>87</v>
      </c>
      <c r="J13" s="60">
        <v>0</v>
      </c>
      <c r="K13" s="60">
        <v>0</v>
      </c>
      <c r="L13" s="56"/>
      <c r="M13" s="56">
        <v>1</v>
      </c>
    </row>
    <row r="14" spans="1:15" s="50" customFormat="1" ht="15">
      <c r="A14" s="57"/>
      <c r="B14" s="60" t="s">
        <v>463</v>
      </c>
      <c r="C14" s="65" t="s">
        <v>38</v>
      </c>
      <c r="D14" s="102" t="s">
        <v>422</v>
      </c>
      <c r="E14" s="57" t="s">
        <v>37</v>
      </c>
      <c r="F14" s="65" t="s">
        <v>38</v>
      </c>
      <c r="G14" s="82">
        <v>2.6266666666666665</v>
      </c>
      <c r="H14" s="76">
        <f>ROUND(G14,0)</f>
        <v>3</v>
      </c>
      <c r="I14" s="69" t="s">
        <v>87</v>
      </c>
      <c r="J14" s="60">
        <v>0</v>
      </c>
      <c r="K14" s="60">
        <v>0</v>
      </c>
      <c r="L14" s="62"/>
      <c r="M14" s="62">
        <v>2</v>
      </c>
    </row>
    <row r="15" spans="1:15" s="51" customFormat="1" ht="15">
      <c r="A15" s="57"/>
      <c r="B15" s="60" t="s">
        <v>464</v>
      </c>
      <c r="C15" s="65" t="s">
        <v>40</v>
      </c>
      <c r="D15" s="102" t="s">
        <v>422</v>
      </c>
      <c r="E15" s="57" t="s">
        <v>39</v>
      </c>
      <c r="F15" s="65" t="s">
        <v>40</v>
      </c>
      <c r="G15" s="82">
        <v>3.2533333333333334</v>
      </c>
      <c r="H15" s="76">
        <f t="shared" ref="H15:H78" si="0">ROUND(G15,0)</f>
        <v>3</v>
      </c>
      <c r="I15" s="69" t="s">
        <v>87</v>
      </c>
      <c r="J15" s="60">
        <v>0</v>
      </c>
      <c r="K15" s="60">
        <v>0</v>
      </c>
      <c r="L15" s="63"/>
      <c r="M15" s="62">
        <v>3</v>
      </c>
    </row>
    <row r="16" spans="1:15" s="51" customFormat="1" ht="15">
      <c r="A16" s="64"/>
      <c r="B16" s="110" t="s">
        <v>465</v>
      </c>
      <c r="C16" s="94" t="s">
        <v>42</v>
      </c>
      <c r="D16" s="102" t="s">
        <v>422</v>
      </c>
      <c r="E16" s="64" t="s">
        <v>41</v>
      </c>
      <c r="F16" s="94" t="s">
        <v>42</v>
      </c>
      <c r="G16" s="82">
        <v>2.9066666666666667</v>
      </c>
      <c r="H16" s="76">
        <f t="shared" si="0"/>
        <v>3</v>
      </c>
      <c r="I16" s="70" t="s">
        <v>87</v>
      </c>
      <c r="J16" s="60">
        <v>0</v>
      </c>
      <c r="K16" s="60">
        <v>0</v>
      </c>
      <c r="L16" s="63"/>
      <c r="M16" s="62">
        <v>4</v>
      </c>
    </row>
    <row r="17" spans="1:13" ht="15">
      <c r="A17" s="57"/>
      <c r="B17" s="60" t="s">
        <v>466</v>
      </c>
      <c r="C17" s="65" t="s">
        <v>44</v>
      </c>
      <c r="D17" s="103" t="s">
        <v>423</v>
      </c>
      <c r="E17" s="57" t="s">
        <v>43</v>
      </c>
      <c r="F17" s="65" t="s">
        <v>44</v>
      </c>
      <c r="G17" s="82">
        <v>2.08</v>
      </c>
      <c r="H17" s="76">
        <f t="shared" si="0"/>
        <v>2</v>
      </c>
      <c r="I17" s="70" t="s">
        <v>88</v>
      </c>
      <c r="J17" s="60">
        <v>0</v>
      </c>
      <c r="K17" s="60">
        <v>0</v>
      </c>
      <c r="L17" s="56"/>
      <c r="M17" s="62">
        <v>5</v>
      </c>
    </row>
    <row r="18" spans="1:13" ht="15">
      <c r="A18" s="57"/>
      <c r="B18" s="60" t="s">
        <v>467</v>
      </c>
      <c r="C18" s="65" t="s">
        <v>46</v>
      </c>
      <c r="D18" s="102" t="s">
        <v>422</v>
      </c>
      <c r="E18" s="57" t="s">
        <v>45</v>
      </c>
      <c r="F18" s="65" t="s">
        <v>46</v>
      </c>
      <c r="G18" s="82">
        <v>1.1599999999999999</v>
      </c>
      <c r="H18" s="76">
        <f t="shared" si="0"/>
        <v>1</v>
      </c>
      <c r="I18" s="69" t="s">
        <v>89</v>
      </c>
      <c r="J18" s="60">
        <v>0</v>
      </c>
      <c r="K18" s="60">
        <v>0</v>
      </c>
      <c r="L18" s="56"/>
      <c r="M18" s="62">
        <v>6</v>
      </c>
    </row>
    <row r="19" spans="1:13" ht="15">
      <c r="A19" s="57"/>
      <c r="B19" s="60" t="s">
        <v>468</v>
      </c>
      <c r="C19" s="65" t="s">
        <v>48</v>
      </c>
      <c r="D19" s="103" t="s">
        <v>423</v>
      </c>
      <c r="E19" s="57" t="s">
        <v>47</v>
      </c>
      <c r="F19" s="65" t="s">
        <v>48</v>
      </c>
      <c r="G19" s="82">
        <v>1.1333333333333333</v>
      </c>
      <c r="H19" s="76">
        <f t="shared" si="0"/>
        <v>1</v>
      </c>
      <c r="I19" s="69" t="s">
        <v>89</v>
      </c>
      <c r="J19" s="60">
        <v>0</v>
      </c>
      <c r="K19" s="60">
        <v>0</v>
      </c>
      <c r="L19" s="56"/>
      <c r="M19" s="62">
        <v>7</v>
      </c>
    </row>
    <row r="20" spans="1:13" ht="15">
      <c r="A20" s="57"/>
      <c r="B20" s="60" t="s">
        <v>469</v>
      </c>
      <c r="C20" s="65" t="s">
        <v>426</v>
      </c>
      <c r="D20" s="102" t="s">
        <v>422</v>
      </c>
      <c r="E20" s="57" t="s">
        <v>49</v>
      </c>
      <c r="F20" s="65" t="s">
        <v>50</v>
      </c>
      <c r="G20" s="82">
        <v>2.8666666666666667</v>
      </c>
      <c r="H20" s="76">
        <f t="shared" si="0"/>
        <v>3</v>
      </c>
      <c r="I20" s="69" t="s">
        <v>87</v>
      </c>
      <c r="J20" s="60">
        <v>0</v>
      </c>
      <c r="K20" s="60">
        <v>0</v>
      </c>
      <c r="L20" s="56"/>
      <c r="M20" s="62">
        <v>8</v>
      </c>
    </row>
    <row r="21" spans="1:13" ht="15">
      <c r="A21" s="57"/>
      <c r="B21" s="60" t="s">
        <v>470</v>
      </c>
      <c r="C21" s="65" t="s">
        <v>52</v>
      </c>
      <c r="D21" s="102" t="s">
        <v>422</v>
      </c>
      <c r="E21" s="57" t="s">
        <v>51</v>
      </c>
      <c r="F21" s="65" t="s">
        <v>52</v>
      </c>
      <c r="G21" s="82">
        <v>2.9466666666666668</v>
      </c>
      <c r="H21" s="76">
        <f t="shared" si="0"/>
        <v>3</v>
      </c>
      <c r="I21" s="69" t="s">
        <v>87</v>
      </c>
      <c r="J21" s="60">
        <v>0</v>
      </c>
      <c r="K21" s="60">
        <v>0</v>
      </c>
      <c r="L21" s="56"/>
      <c r="M21" s="62">
        <v>9</v>
      </c>
    </row>
    <row r="22" spans="1:13" ht="15">
      <c r="A22" s="57"/>
      <c r="B22" s="60" t="s">
        <v>471</v>
      </c>
      <c r="C22" s="63" t="s">
        <v>54</v>
      </c>
      <c r="D22" s="103" t="s">
        <v>423</v>
      </c>
      <c r="E22" s="57" t="s">
        <v>53</v>
      </c>
      <c r="F22" s="63" t="s">
        <v>54</v>
      </c>
      <c r="G22" s="82">
        <v>2.6266666666666665</v>
      </c>
      <c r="H22" s="76">
        <f t="shared" si="0"/>
        <v>3</v>
      </c>
      <c r="I22" s="69" t="s">
        <v>87</v>
      </c>
      <c r="J22" s="60">
        <v>0</v>
      </c>
      <c r="K22" s="60">
        <v>0</v>
      </c>
      <c r="L22" s="56"/>
      <c r="M22" s="62">
        <v>10</v>
      </c>
    </row>
    <row r="23" spans="1:13" ht="15">
      <c r="A23" s="57"/>
      <c r="B23" s="60" t="s">
        <v>472</v>
      </c>
      <c r="C23" s="63" t="s">
        <v>55</v>
      </c>
      <c r="D23" s="104" t="s">
        <v>424</v>
      </c>
      <c r="E23" s="57" t="s">
        <v>53</v>
      </c>
      <c r="F23" s="63" t="s">
        <v>55</v>
      </c>
      <c r="G23" s="82">
        <v>2.6266666666666665</v>
      </c>
      <c r="H23" s="76">
        <f t="shared" si="0"/>
        <v>3</v>
      </c>
      <c r="I23" s="69" t="s">
        <v>87</v>
      </c>
      <c r="J23" s="60">
        <v>0</v>
      </c>
      <c r="K23" s="60">
        <v>0</v>
      </c>
      <c r="L23" s="56"/>
      <c r="M23" s="62">
        <v>11</v>
      </c>
    </row>
    <row r="24" spans="1:13" ht="15">
      <c r="A24" s="57"/>
      <c r="B24" s="60" t="s">
        <v>473</v>
      </c>
      <c r="C24" s="63" t="s">
        <v>56</v>
      </c>
      <c r="D24" s="103" t="s">
        <v>423</v>
      </c>
      <c r="E24" s="57" t="s">
        <v>53</v>
      </c>
      <c r="F24" s="63" t="s">
        <v>56</v>
      </c>
      <c r="G24" s="82">
        <v>2.6266666666666665</v>
      </c>
      <c r="H24" s="76">
        <f t="shared" si="0"/>
        <v>3</v>
      </c>
      <c r="I24" s="69" t="s">
        <v>87</v>
      </c>
      <c r="J24" s="60">
        <v>0</v>
      </c>
      <c r="K24" s="60">
        <v>0</v>
      </c>
      <c r="L24" s="56"/>
      <c r="M24" s="62">
        <v>12</v>
      </c>
    </row>
    <row r="25" spans="1:13" ht="15">
      <c r="A25" s="57"/>
      <c r="B25" s="60" t="s">
        <v>474</v>
      </c>
      <c r="C25" s="63" t="s">
        <v>57</v>
      </c>
      <c r="D25" s="102" t="s">
        <v>422</v>
      </c>
      <c r="E25" s="57" t="s">
        <v>53</v>
      </c>
      <c r="F25" s="63" t="s">
        <v>57</v>
      </c>
      <c r="G25" s="82">
        <v>2.6266666666666665</v>
      </c>
      <c r="H25" s="76">
        <f t="shared" si="0"/>
        <v>3</v>
      </c>
      <c r="I25" s="69" t="s">
        <v>87</v>
      </c>
      <c r="J25" s="60">
        <v>0</v>
      </c>
      <c r="K25" s="60">
        <v>0</v>
      </c>
      <c r="L25" s="56"/>
      <c r="M25" s="62">
        <v>13</v>
      </c>
    </row>
    <row r="26" spans="1:13" ht="15">
      <c r="A26" s="57"/>
      <c r="B26" s="60" t="s">
        <v>475</v>
      </c>
      <c r="C26" s="63" t="s">
        <v>59</v>
      </c>
      <c r="D26" s="103" t="s">
        <v>423</v>
      </c>
      <c r="E26" s="57" t="s">
        <v>58</v>
      </c>
      <c r="F26" s="63" t="s">
        <v>59</v>
      </c>
      <c r="G26" s="82">
        <v>1.64</v>
      </c>
      <c r="H26" s="76">
        <f t="shared" si="0"/>
        <v>2</v>
      </c>
      <c r="I26" s="69" t="s">
        <v>88</v>
      </c>
      <c r="J26" s="60">
        <v>0</v>
      </c>
      <c r="K26" s="60">
        <v>0</v>
      </c>
      <c r="L26" s="56"/>
      <c r="M26" s="62">
        <v>14</v>
      </c>
    </row>
    <row r="27" spans="1:13" ht="15">
      <c r="A27" s="57"/>
      <c r="B27" s="60" t="s">
        <v>476</v>
      </c>
      <c r="C27" s="63" t="s">
        <v>60</v>
      </c>
      <c r="D27" s="103" t="s">
        <v>423</v>
      </c>
      <c r="E27" s="57" t="s">
        <v>58</v>
      </c>
      <c r="F27" s="63" t="s">
        <v>60</v>
      </c>
      <c r="G27" s="82">
        <v>1.64</v>
      </c>
      <c r="H27" s="76">
        <f t="shared" si="0"/>
        <v>2</v>
      </c>
      <c r="I27" s="69" t="s">
        <v>88</v>
      </c>
      <c r="J27" s="60">
        <v>0</v>
      </c>
      <c r="K27" s="60">
        <v>0</v>
      </c>
      <c r="L27" s="56"/>
      <c r="M27" s="62">
        <v>15</v>
      </c>
    </row>
    <row r="28" spans="1:13" ht="15">
      <c r="A28" s="57"/>
      <c r="B28" s="60" t="s">
        <v>477</v>
      </c>
      <c r="C28" s="63" t="s">
        <v>61</v>
      </c>
      <c r="D28" s="103" t="s">
        <v>423</v>
      </c>
      <c r="E28" s="57" t="s">
        <v>58</v>
      </c>
      <c r="F28" s="63" t="s">
        <v>61</v>
      </c>
      <c r="G28" s="82">
        <v>1.64</v>
      </c>
      <c r="H28" s="76">
        <f t="shared" si="0"/>
        <v>2</v>
      </c>
      <c r="I28" s="69" t="s">
        <v>88</v>
      </c>
      <c r="J28" s="60">
        <v>0</v>
      </c>
      <c r="K28" s="60">
        <v>0</v>
      </c>
      <c r="L28" s="56"/>
      <c r="M28" s="62">
        <v>16</v>
      </c>
    </row>
    <row r="29" spans="1:13" ht="15">
      <c r="A29" s="57"/>
      <c r="B29" s="60" t="s">
        <v>478</v>
      </c>
      <c r="C29" s="63" t="s">
        <v>665</v>
      </c>
      <c r="D29" s="101" t="s">
        <v>421</v>
      </c>
      <c r="E29" s="57" t="s">
        <v>90</v>
      </c>
      <c r="F29" s="63" t="s">
        <v>91</v>
      </c>
      <c r="G29" s="82">
        <v>3.6266666666666669</v>
      </c>
      <c r="H29" s="76">
        <f t="shared" si="0"/>
        <v>4</v>
      </c>
      <c r="I29" s="69" t="s">
        <v>87</v>
      </c>
      <c r="J29" s="60">
        <v>0</v>
      </c>
      <c r="K29" s="60">
        <v>0</v>
      </c>
      <c r="L29" s="56"/>
      <c r="M29" s="62">
        <v>17</v>
      </c>
    </row>
    <row r="30" spans="1:13" ht="15">
      <c r="A30" s="57"/>
      <c r="B30" s="60" t="s">
        <v>478</v>
      </c>
      <c r="C30" s="63" t="s">
        <v>666</v>
      </c>
      <c r="D30" s="101" t="s">
        <v>421</v>
      </c>
      <c r="E30" s="57" t="s">
        <v>90</v>
      </c>
      <c r="F30" s="63" t="s">
        <v>92</v>
      </c>
      <c r="G30" s="82">
        <v>3.3866666666666667</v>
      </c>
      <c r="H30" s="76">
        <f t="shared" si="0"/>
        <v>3</v>
      </c>
      <c r="I30" s="69" t="s">
        <v>87</v>
      </c>
      <c r="J30" s="60">
        <v>0</v>
      </c>
      <c r="K30" s="60">
        <v>0</v>
      </c>
      <c r="L30" s="56"/>
      <c r="M30" s="62">
        <v>18</v>
      </c>
    </row>
    <row r="31" spans="1:13" ht="15">
      <c r="A31" s="57"/>
      <c r="B31" s="60" t="s">
        <v>479</v>
      </c>
      <c r="C31" s="63" t="s">
        <v>667</v>
      </c>
      <c r="D31" s="101" t="s">
        <v>421</v>
      </c>
      <c r="E31" s="57" t="s">
        <v>35</v>
      </c>
      <c r="F31" s="63" t="s">
        <v>63</v>
      </c>
      <c r="G31" s="82">
        <v>3.0399999999999996</v>
      </c>
      <c r="H31" s="76">
        <f t="shared" si="0"/>
        <v>3</v>
      </c>
      <c r="I31" s="69" t="s">
        <v>87</v>
      </c>
      <c r="J31" s="60">
        <v>0</v>
      </c>
      <c r="K31" s="60">
        <v>0</v>
      </c>
      <c r="L31" s="56"/>
      <c r="M31" s="62">
        <v>19</v>
      </c>
    </row>
    <row r="32" spans="1:13" ht="15">
      <c r="A32" s="57"/>
      <c r="B32" s="60" t="s">
        <v>479</v>
      </c>
      <c r="C32" s="65" t="s">
        <v>667</v>
      </c>
      <c r="D32" s="101" t="s">
        <v>421</v>
      </c>
      <c r="E32" s="57" t="s">
        <v>35</v>
      </c>
      <c r="F32" s="65" t="s">
        <v>64</v>
      </c>
      <c r="G32" s="82">
        <v>3.4133333333333336</v>
      </c>
      <c r="H32" s="76">
        <f t="shared" si="0"/>
        <v>3</v>
      </c>
      <c r="I32" s="69" t="s">
        <v>87</v>
      </c>
      <c r="J32" s="60">
        <v>0</v>
      </c>
      <c r="K32" s="60">
        <v>0</v>
      </c>
      <c r="L32" s="56"/>
      <c r="M32" s="62">
        <v>20</v>
      </c>
    </row>
    <row r="33" spans="1:13" ht="15">
      <c r="A33" s="57"/>
      <c r="B33" s="60" t="s">
        <v>480</v>
      </c>
      <c r="C33" s="65" t="s">
        <v>427</v>
      </c>
      <c r="D33" s="102" t="s">
        <v>422</v>
      </c>
      <c r="E33" s="57" t="s">
        <v>409</v>
      </c>
      <c r="F33" s="65" t="s">
        <v>93</v>
      </c>
      <c r="G33" s="82">
        <v>3.4533333333333331</v>
      </c>
      <c r="H33" s="76">
        <f t="shared" si="0"/>
        <v>3</v>
      </c>
      <c r="I33" s="69" t="s">
        <v>87</v>
      </c>
      <c r="J33" s="60">
        <v>0</v>
      </c>
      <c r="K33" s="60">
        <v>0</v>
      </c>
      <c r="L33" s="56"/>
      <c r="M33" s="62">
        <v>21</v>
      </c>
    </row>
    <row r="34" spans="1:13" ht="15">
      <c r="A34" s="57"/>
      <c r="B34" s="60" t="s">
        <v>478</v>
      </c>
      <c r="C34" s="65" t="s">
        <v>94</v>
      </c>
      <c r="D34" s="101" t="s">
        <v>421</v>
      </c>
      <c r="E34" s="57" t="s">
        <v>90</v>
      </c>
      <c r="F34" s="65" t="s">
        <v>94</v>
      </c>
      <c r="G34" s="82">
        <v>3.2533333333333334</v>
      </c>
      <c r="H34" s="76">
        <f t="shared" si="0"/>
        <v>3</v>
      </c>
      <c r="I34" s="69" t="s">
        <v>87</v>
      </c>
      <c r="J34" s="60">
        <v>0</v>
      </c>
      <c r="K34" s="60">
        <v>0</v>
      </c>
      <c r="L34" s="56"/>
      <c r="M34" s="62">
        <v>22</v>
      </c>
    </row>
    <row r="35" spans="1:13" ht="15">
      <c r="A35" s="57"/>
      <c r="B35" s="60" t="s">
        <v>478</v>
      </c>
      <c r="C35" s="65" t="s">
        <v>95</v>
      </c>
      <c r="D35" s="101" t="s">
        <v>421</v>
      </c>
      <c r="E35" s="57" t="s">
        <v>90</v>
      </c>
      <c r="F35" s="65" t="s">
        <v>95</v>
      </c>
      <c r="G35" s="82">
        <v>3.3733333333333331</v>
      </c>
      <c r="H35" s="76">
        <f t="shared" si="0"/>
        <v>3</v>
      </c>
      <c r="I35" s="69" t="s">
        <v>87</v>
      </c>
      <c r="J35" s="60">
        <v>0</v>
      </c>
      <c r="K35" s="60">
        <v>0</v>
      </c>
      <c r="L35" s="56"/>
      <c r="M35" s="62">
        <v>23</v>
      </c>
    </row>
    <row r="36" spans="1:13" ht="15">
      <c r="A36" s="57" t="s">
        <v>96</v>
      </c>
      <c r="B36" s="60" t="s">
        <v>481</v>
      </c>
      <c r="C36" s="65" t="s">
        <v>428</v>
      </c>
      <c r="D36" s="103" t="s">
        <v>423</v>
      </c>
      <c r="E36" s="57" t="s">
        <v>65</v>
      </c>
      <c r="F36" s="65" t="s">
        <v>66</v>
      </c>
      <c r="G36" s="82">
        <v>1.0266666666666666</v>
      </c>
      <c r="H36" s="76">
        <f t="shared" si="0"/>
        <v>1</v>
      </c>
      <c r="I36" s="69" t="s">
        <v>88</v>
      </c>
      <c r="J36" s="60">
        <v>0</v>
      </c>
      <c r="K36" s="60">
        <v>0</v>
      </c>
      <c r="L36" s="56"/>
      <c r="M36" s="62">
        <v>24</v>
      </c>
    </row>
    <row r="37" spans="1:13" ht="15">
      <c r="A37" s="57"/>
      <c r="B37" s="60" t="s">
        <v>482</v>
      </c>
      <c r="C37" s="65" t="s">
        <v>668</v>
      </c>
      <c r="D37" s="101" t="s">
        <v>421</v>
      </c>
      <c r="E37" s="57" t="s">
        <v>97</v>
      </c>
      <c r="F37" s="65" t="s">
        <v>98</v>
      </c>
      <c r="G37" s="82">
        <v>3.4133333333333336</v>
      </c>
      <c r="H37" s="76">
        <f t="shared" si="0"/>
        <v>3</v>
      </c>
      <c r="I37" s="69" t="s">
        <v>87</v>
      </c>
      <c r="J37" s="60">
        <v>0</v>
      </c>
      <c r="K37" s="60">
        <v>0</v>
      </c>
      <c r="L37" s="56"/>
      <c r="M37" s="62">
        <v>25</v>
      </c>
    </row>
    <row r="38" spans="1:13" ht="15">
      <c r="A38" s="57"/>
      <c r="B38" s="60" t="s">
        <v>478</v>
      </c>
      <c r="C38" s="65" t="s">
        <v>669</v>
      </c>
      <c r="D38" s="101" t="s">
        <v>421</v>
      </c>
      <c r="E38" s="57" t="s">
        <v>35</v>
      </c>
      <c r="F38" s="65" t="s">
        <v>67</v>
      </c>
      <c r="G38" s="82">
        <v>2.6</v>
      </c>
      <c r="H38" s="76">
        <f t="shared" si="0"/>
        <v>3</v>
      </c>
      <c r="I38" s="69" t="s">
        <v>87</v>
      </c>
      <c r="J38" s="60">
        <v>0</v>
      </c>
      <c r="K38" s="60">
        <v>0</v>
      </c>
      <c r="L38" s="56"/>
      <c r="M38" s="62">
        <v>26</v>
      </c>
    </row>
    <row r="39" spans="1:13" ht="15">
      <c r="A39" s="57"/>
      <c r="B39" s="60" t="s">
        <v>483</v>
      </c>
      <c r="C39" s="65" t="s">
        <v>99</v>
      </c>
      <c r="D39" s="102" t="s">
        <v>422</v>
      </c>
      <c r="E39" s="57" t="s">
        <v>68</v>
      </c>
      <c r="F39" s="65" t="s">
        <v>99</v>
      </c>
      <c r="G39" s="82">
        <v>2.84</v>
      </c>
      <c r="H39" s="76">
        <f t="shared" si="0"/>
        <v>3</v>
      </c>
      <c r="I39" s="69" t="s">
        <v>87</v>
      </c>
      <c r="J39" s="60">
        <v>0</v>
      </c>
      <c r="K39" s="60">
        <v>0</v>
      </c>
      <c r="L39" s="56"/>
      <c r="M39" s="62">
        <v>27</v>
      </c>
    </row>
    <row r="40" spans="1:13" ht="15">
      <c r="A40" s="57"/>
      <c r="B40" s="60" t="s">
        <v>484</v>
      </c>
      <c r="C40" s="65" t="s">
        <v>100</v>
      </c>
      <c r="D40" s="103" t="s">
        <v>423</v>
      </c>
      <c r="E40" s="57" t="s">
        <v>410</v>
      </c>
      <c r="F40" s="65" t="s">
        <v>100</v>
      </c>
      <c r="G40" s="82">
        <v>2.1866666666666665</v>
      </c>
      <c r="H40" s="76">
        <f t="shared" si="0"/>
        <v>2</v>
      </c>
      <c r="I40" s="69" t="s">
        <v>87</v>
      </c>
      <c r="J40" s="60">
        <v>0</v>
      </c>
      <c r="K40" s="60">
        <v>0</v>
      </c>
      <c r="L40" s="56"/>
      <c r="M40" s="62">
        <v>28</v>
      </c>
    </row>
    <row r="41" spans="1:13" ht="15">
      <c r="A41" s="57"/>
      <c r="B41" s="60" t="s">
        <v>485</v>
      </c>
      <c r="C41" s="65" t="s">
        <v>69</v>
      </c>
      <c r="D41" s="102" t="s">
        <v>422</v>
      </c>
      <c r="E41" s="57" t="s">
        <v>68</v>
      </c>
      <c r="F41" s="65" t="s">
        <v>69</v>
      </c>
      <c r="G41" s="82">
        <v>2.2266666666666666</v>
      </c>
      <c r="H41" s="76">
        <f t="shared" si="0"/>
        <v>2</v>
      </c>
      <c r="I41" s="69" t="s">
        <v>87</v>
      </c>
      <c r="J41" s="60">
        <v>0</v>
      </c>
      <c r="K41" s="60">
        <v>0</v>
      </c>
      <c r="L41" s="56"/>
      <c r="M41" s="62">
        <v>29</v>
      </c>
    </row>
    <row r="42" spans="1:13" ht="15">
      <c r="A42" s="57"/>
      <c r="B42" s="60" t="s">
        <v>486</v>
      </c>
      <c r="C42" s="65" t="s">
        <v>429</v>
      </c>
      <c r="D42" s="103" t="s">
        <v>423</v>
      </c>
      <c r="E42" s="57" t="s">
        <v>70</v>
      </c>
      <c r="F42" s="65" t="s">
        <v>71</v>
      </c>
      <c r="G42" s="82">
        <v>1.55</v>
      </c>
      <c r="H42" s="76">
        <f t="shared" si="0"/>
        <v>2</v>
      </c>
      <c r="I42" s="69" t="s">
        <v>88</v>
      </c>
      <c r="J42" s="60">
        <v>0</v>
      </c>
      <c r="K42" s="60">
        <v>0</v>
      </c>
      <c r="L42" s="56"/>
      <c r="M42" s="62">
        <v>30</v>
      </c>
    </row>
    <row r="43" spans="1:13" ht="15">
      <c r="A43" s="57"/>
      <c r="B43" s="60" t="s">
        <v>487</v>
      </c>
      <c r="C43" s="65" t="s">
        <v>73</v>
      </c>
      <c r="D43" s="102" t="s">
        <v>422</v>
      </c>
      <c r="E43" s="57" t="s">
        <v>72</v>
      </c>
      <c r="F43" s="65" t="s">
        <v>73</v>
      </c>
      <c r="G43" s="82">
        <v>1.1333333333333333</v>
      </c>
      <c r="H43" s="76">
        <f t="shared" si="0"/>
        <v>1</v>
      </c>
      <c r="I43" s="69" t="s">
        <v>101</v>
      </c>
      <c r="J43" s="60">
        <v>0</v>
      </c>
      <c r="K43" s="60">
        <v>0</v>
      </c>
      <c r="L43" s="56"/>
      <c r="M43" s="62">
        <v>31</v>
      </c>
    </row>
    <row r="44" spans="1:13" ht="15">
      <c r="A44" s="57"/>
      <c r="B44" s="60" t="s">
        <v>478</v>
      </c>
      <c r="C44" s="65" t="s">
        <v>670</v>
      </c>
      <c r="D44" s="101" t="s">
        <v>421</v>
      </c>
      <c r="E44" s="57" t="s">
        <v>102</v>
      </c>
      <c r="F44" s="65" t="s">
        <v>103</v>
      </c>
      <c r="G44" s="82">
        <v>1.5733333333333333</v>
      </c>
      <c r="H44" s="76">
        <f t="shared" si="0"/>
        <v>2</v>
      </c>
      <c r="I44" s="69" t="s">
        <v>88</v>
      </c>
      <c r="J44" s="60">
        <v>0</v>
      </c>
      <c r="K44" s="60">
        <v>0</v>
      </c>
      <c r="L44" s="56"/>
      <c r="M44" s="62">
        <v>32</v>
      </c>
    </row>
    <row r="45" spans="1:13" ht="15">
      <c r="A45" s="57"/>
      <c r="B45" s="60" t="s">
        <v>488</v>
      </c>
      <c r="C45" s="65" t="s">
        <v>74</v>
      </c>
      <c r="D45" s="104" t="s">
        <v>424</v>
      </c>
      <c r="E45" s="57" t="s">
        <v>104</v>
      </c>
      <c r="F45" s="65" t="s">
        <v>74</v>
      </c>
      <c r="G45" s="82">
        <v>2.35</v>
      </c>
      <c r="H45" s="76">
        <f t="shared" si="0"/>
        <v>2</v>
      </c>
      <c r="I45" s="69" t="s">
        <v>87</v>
      </c>
      <c r="J45" s="60">
        <v>0</v>
      </c>
      <c r="K45" s="60">
        <v>0</v>
      </c>
      <c r="L45" s="56"/>
      <c r="M45" s="62">
        <v>33</v>
      </c>
    </row>
    <row r="46" spans="1:13" ht="15">
      <c r="A46" s="57"/>
      <c r="B46" s="60" t="s">
        <v>462</v>
      </c>
      <c r="C46" s="93" t="s">
        <v>664</v>
      </c>
      <c r="D46" s="101" t="s">
        <v>421</v>
      </c>
      <c r="E46" s="57" t="s">
        <v>35</v>
      </c>
      <c r="F46" s="93" t="s">
        <v>75</v>
      </c>
      <c r="G46" s="82">
        <v>3.55</v>
      </c>
      <c r="H46" s="76">
        <f t="shared" si="0"/>
        <v>4</v>
      </c>
      <c r="I46" s="69" t="s">
        <v>87</v>
      </c>
      <c r="J46" s="60">
        <v>0</v>
      </c>
      <c r="K46" s="60">
        <v>0</v>
      </c>
      <c r="L46" s="56"/>
      <c r="M46" s="62">
        <v>34</v>
      </c>
    </row>
    <row r="47" spans="1:13" ht="15">
      <c r="A47" s="57"/>
      <c r="B47" s="60" t="s">
        <v>489</v>
      </c>
      <c r="C47" s="65" t="s">
        <v>77</v>
      </c>
      <c r="D47" s="102" t="s">
        <v>422</v>
      </c>
      <c r="E47" s="57" t="s">
        <v>76</v>
      </c>
      <c r="F47" s="65" t="s">
        <v>77</v>
      </c>
      <c r="G47" s="82">
        <v>3.08</v>
      </c>
      <c r="H47" s="76">
        <f t="shared" si="0"/>
        <v>3</v>
      </c>
      <c r="I47" s="69" t="s">
        <v>87</v>
      </c>
      <c r="J47" s="60">
        <v>0</v>
      </c>
      <c r="K47" s="60">
        <v>0</v>
      </c>
      <c r="L47" s="56"/>
      <c r="M47" s="62">
        <v>35</v>
      </c>
    </row>
    <row r="48" spans="1:13" ht="15">
      <c r="A48" s="57"/>
      <c r="B48" s="60" t="s">
        <v>490</v>
      </c>
      <c r="C48" s="65" t="s">
        <v>430</v>
      </c>
      <c r="D48" s="102" t="s">
        <v>422</v>
      </c>
      <c r="E48" s="57" t="s">
        <v>105</v>
      </c>
      <c r="F48" s="65" t="s">
        <v>106</v>
      </c>
      <c r="G48" s="82">
        <v>2.9733333333333332</v>
      </c>
      <c r="H48" s="76">
        <f t="shared" si="0"/>
        <v>3</v>
      </c>
      <c r="I48" s="69" t="s">
        <v>87</v>
      </c>
      <c r="J48" s="60">
        <v>0</v>
      </c>
      <c r="K48" s="60">
        <v>0</v>
      </c>
      <c r="L48" s="56"/>
      <c r="M48" s="62">
        <v>36</v>
      </c>
    </row>
    <row r="49" spans="1:13" ht="15">
      <c r="A49" s="57"/>
      <c r="B49" s="60" t="s">
        <v>491</v>
      </c>
      <c r="C49" s="65" t="s">
        <v>108</v>
      </c>
      <c r="D49" s="103" t="s">
        <v>423</v>
      </c>
      <c r="E49" s="57" t="s">
        <v>107</v>
      </c>
      <c r="F49" s="65" t="s">
        <v>108</v>
      </c>
      <c r="G49" s="82">
        <v>1.64</v>
      </c>
      <c r="H49" s="76">
        <f t="shared" si="0"/>
        <v>2</v>
      </c>
      <c r="I49" s="69" t="s">
        <v>88</v>
      </c>
      <c r="J49" s="60">
        <v>0</v>
      </c>
      <c r="K49" s="60">
        <v>0</v>
      </c>
      <c r="L49" s="56"/>
      <c r="M49" s="62">
        <v>37</v>
      </c>
    </row>
    <row r="50" spans="1:13" ht="15">
      <c r="A50" s="57"/>
      <c r="B50" s="60" t="s">
        <v>478</v>
      </c>
      <c r="C50" s="65" t="s">
        <v>671</v>
      </c>
      <c r="D50" s="101" t="s">
        <v>421</v>
      </c>
      <c r="E50" s="57" t="s">
        <v>35</v>
      </c>
      <c r="F50" s="65" t="s">
        <v>109</v>
      </c>
      <c r="G50" s="82">
        <v>1.9</v>
      </c>
      <c r="H50" s="76">
        <f t="shared" si="0"/>
        <v>2</v>
      </c>
      <c r="I50" s="69" t="s">
        <v>88</v>
      </c>
      <c r="J50" s="60">
        <v>0</v>
      </c>
      <c r="K50" s="60">
        <v>0</v>
      </c>
      <c r="L50" s="56"/>
      <c r="M50" s="62">
        <v>38</v>
      </c>
    </row>
    <row r="51" spans="1:13" ht="15">
      <c r="A51" s="57"/>
      <c r="B51" s="60" t="s">
        <v>492</v>
      </c>
      <c r="C51" s="65" t="s">
        <v>672</v>
      </c>
      <c r="D51" s="101" t="s">
        <v>421</v>
      </c>
      <c r="E51" s="57" t="s">
        <v>35</v>
      </c>
      <c r="F51" s="65" t="s">
        <v>110</v>
      </c>
      <c r="G51" s="82">
        <v>1.35</v>
      </c>
      <c r="H51" s="76">
        <f t="shared" si="0"/>
        <v>1</v>
      </c>
      <c r="I51" s="69" t="s">
        <v>88</v>
      </c>
      <c r="J51" s="60">
        <v>0</v>
      </c>
      <c r="K51" s="60">
        <v>0</v>
      </c>
      <c r="L51" s="56"/>
      <c r="M51" s="62">
        <v>39</v>
      </c>
    </row>
    <row r="52" spans="1:13" ht="15">
      <c r="A52" s="57"/>
      <c r="B52" s="60" t="s">
        <v>493</v>
      </c>
      <c r="C52" s="65" t="s">
        <v>673</v>
      </c>
      <c r="D52" s="101" t="s">
        <v>421</v>
      </c>
      <c r="E52" s="57" t="s">
        <v>35</v>
      </c>
      <c r="F52" s="65" t="s">
        <v>111</v>
      </c>
      <c r="G52" s="82">
        <v>2.1</v>
      </c>
      <c r="H52" s="76">
        <f t="shared" si="0"/>
        <v>2</v>
      </c>
      <c r="I52" s="69" t="s">
        <v>87</v>
      </c>
      <c r="J52" s="60">
        <v>0</v>
      </c>
      <c r="K52" s="60">
        <v>0</v>
      </c>
      <c r="L52" s="56"/>
      <c r="M52" s="62">
        <v>40</v>
      </c>
    </row>
    <row r="53" spans="1:13" ht="15">
      <c r="A53" s="57"/>
      <c r="B53" s="60" t="s">
        <v>494</v>
      </c>
      <c r="C53" s="65" t="s">
        <v>112</v>
      </c>
      <c r="D53" s="101" t="s">
        <v>421</v>
      </c>
      <c r="E53" s="57" t="s">
        <v>102</v>
      </c>
      <c r="F53" s="65" t="s">
        <v>112</v>
      </c>
      <c r="G53" s="82">
        <v>1.3333333333333333</v>
      </c>
      <c r="H53" s="76">
        <f t="shared" si="0"/>
        <v>1</v>
      </c>
      <c r="I53" s="69" t="s">
        <v>88</v>
      </c>
      <c r="J53" s="60">
        <v>0</v>
      </c>
      <c r="K53" s="60">
        <v>0</v>
      </c>
      <c r="L53" s="56"/>
      <c r="M53" s="62">
        <v>41</v>
      </c>
    </row>
    <row r="54" spans="1:13" ht="15">
      <c r="A54" s="57"/>
      <c r="B54" s="60" t="s">
        <v>494</v>
      </c>
      <c r="C54" s="65" t="s">
        <v>113</v>
      </c>
      <c r="D54" s="101" t="s">
        <v>421</v>
      </c>
      <c r="E54" s="57" t="s">
        <v>102</v>
      </c>
      <c r="F54" s="65" t="s">
        <v>113</v>
      </c>
      <c r="G54" s="82">
        <v>1.3333333333333333</v>
      </c>
      <c r="H54" s="76">
        <f t="shared" si="0"/>
        <v>1</v>
      </c>
      <c r="I54" s="69" t="s">
        <v>88</v>
      </c>
      <c r="J54" s="60">
        <v>0</v>
      </c>
      <c r="K54" s="60">
        <v>0</v>
      </c>
      <c r="L54" s="56"/>
      <c r="M54" s="62">
        <v>42</v>
      </c>
    </row>
    <row r="55" spans="1:13" ht="15">
      <c r="A55" s="57"/>
      <c r="B55" s="60" t="s">
        <v>494</v>
      </c>
      <c r="C55" s="65" t="s">
        <v>674</v>
      </c>
      <c r="D55" s="101" t="s">
        <v>421</v>
      </c>
      <c r="E55" s="57" t="s">
        <v>102</v>
      </c>
      <c r="F55" s="65" t="s">
        <v>114</v>
      </c>
      <c r="G55" s="82">
        <v>1.2666666666666666</v>
      </c>
      <c r="H55" s="76">
        <f t="shared" si="0"/>
        <v>1</v>
      </c>
      <c r="I55" s="69" t="s">
        <v>89</v>
      </c>
      <c r="J55" s="60">
        <v>0</v>
      </c>
      <c r="K55" s="60">
        <v>0</v>
      </c>
      <c r="L55" s="56"/>
      <c r="M55" s="62">
        <v>43</v>
      </c>
    </row>
    <row r="56" spans="1:13" ht="15">
      <c r="A56" s="57"/>
      <c r="B56" s="60" t="s">
        <v>494</v>
      </c>
      <c r="C56" s="65" t="s">
        <v>115</v>
      </c>
      <c r="D56" s="101" t="s">
        <v>421</v>
      </c>
      <c r="E56" s="57" t="s">
        <v>102</v>
      </c>
      <c r="F56" s="65" t="s">
        <v>115</v>
      </c>
      <c r="G56" s="82">
        <v>1.2</v>
      </c>
      <c r="H56" s="76">
        <f t="shared" si="0"/>
        <v>1</v>
      </c>
      <c r="I56" s="69" t="s">
        <v>89</v>
      </c>
      <c r="J56" s="60">
        <v>0</v>
      </c>
      <c r="K56" s="60">
        <v>0</v>
      </c>
      <c r="L56" s="56"/>
      <c r="M56" s="62">
        <v>44</v>
      </c>
    </row>
    <row r="57" spans="1:13" ht="15">
      <c r="A57" s="57"/>
      <c r="B57" s="60" t="s">
        <v>494</v>
      </c>
      <c r="C57" s="65" t="s">
        <v>116</v>
      </c>
      <c r="D57" s="101" t="s">
        <v>421</v>
      </c>
      <c r="E57" s="57" t="s">
        <v>102</v>
      </c>
      <c r="F57" s="65" t="s">
        <v>116</v>
      </c>
      <c r="G57" s="82">
        <v>1.1599999999999999</v>
      </c>
      <c r="H57" s="76">
        <f t="shared" si="0"/>
        <v>1</v>
      </c>
      <c r="I57" s="69" t="s">
        <v>89</v>
      </c>
      <c r="J57" s="60">
        <v>0</v>
      </c>
      <c r="K57" s="60">
        <v>0</v>
      </c>
      <c r="L57" s="56"/>
      <c r="M57" s="62">
        <v>45</v>
      </c>
    </row>
    <row r="58" spans="1:13" ht="15">
      <c r="A58" s="57"/>
      <c r="B58" s="60" t="s">
        <v>494</v>
      </c>
      <c r="C58" s="65" t="s">
        <v>675</v>
      </c>
      <c r="D58" s="101" t="s">
        <v>421</v>
      </c>
      <c r="E58" s="57" t="s">
        <v>102</v>
      </c>
      <c r="F58" s="65" t="s">
        <v>117</v>
      </c>
      <c r="G58" s="82">
        <v>1.0933333333333333</v>
      </c>
      <c r="H58" s="76">
        <f t="shared" si="0"/>
        <v>1</v>
      </c>
      <c r="I58" s="69" t="s">
        <v>89</v>
      </c>
      <c r="J58" s="60">
        <v>0</v>
      </c>
      <c r="K58" s="60">
        <v>0</v>
      </c>
      <c r="L58" s="56"/>
      <c r="M58" s="62">
        <v>46</v>
      </c>
    </row>
    <row r="59" spans="1:13" ht="15">
      <c r="A59" s="57"/>
      <c r="B59" s="60" t="s">
        <v>478</v>
      </c>
      <c r="C59" s="65" t="s">
        <v>118</v>
      </c>
      <c r="D59" s="101" t="s">
        <v>421</v>
      </c>
      <c r="E59" s="57" t="s">
        <v>102</v>
      </c>
      <c r="F59" s="65" t="s">
        <v>118</v>
      </c>
      <c r="G59" s="82">
        <v>1.0533333333333335</v>
      </c>
      <c r="H59" s="76">
        <f t="shared" si="0"/>
        <v>1</v>
      </c>
      <c r="I59" s="69" t="s">
        <v>89</v>
      </c>
      <c r="J59" s="60">
        <v>0</v>
      </c>
      <c r="K59" s="60">
        <v>0</v>
      </c>
      <c r="L59" s="56"/>
      <c r="M59" s="62">
        <v>47</v>
      </c>
    </row>
    <row r="60" spans="1:13" ht="15">
      <c r="A60" s="57"/>
      <c r="B60" s="60" t="s">
        <v>494</v>
      </c>
      <c r="C60" s="65" t="s">
        <v>119</v>
      </c>
      <c r="D60" s="101" t="s">
        <v>421</v>
      </c>
      <c r="E60" s="57" t="s">
        <v>102</v>
      </c>
      <c r="F60" s="65" t="s">
        <v>119</v>
      </c>
      <c r="G60" s="82">
        <v>1.0533333333333335</v>
      </c>
      <c r="H60" s="76">
        <f t="shared" si="0"/>
        <v>1</v>
      </c>
      <c r="I60" s="69" t="s">
        <v>89</v>
      </c>
      <c r="J60" s="60">
        <v>0</v>
      </c>
      <c r="K60" s="60">
        <v>0</v>
      </c>
      <c r="L60" s="56"/>
      <c r="M60" s="62">
        <v>48</v>
      </c>
    </row>
    <row r="61" spans="1:13" ht="15">
      <c r="A61" s="57"/>
      <c r="B61" s="60" t="s">
        <v>494</v>
      </c>
      <c r="C61" s="65" t="s">
        <v>676</v>
      </c>
      <c r="D61" s="101" t="s">
        <v>421</v>
      </c>
      <c r="E61" s="57" t="s">
        <v>102</v>
      </c>
      <c r="F61" s="65" t="s">
        <v>120</v>
      </c>
      <c r="G61" s="82">
        <v>1.0533333333333335</v>
      </c>
      <c r="H61" s="76">
        <f t="shared" si="0"/>
        <v>1</v>
      </c>
      <c r="I61" s="69" t="s">
        <v>89</v>
      </c>
      <c r="J61" s="60">
        <v>0</v>
      </c>
      <c r="K61" s="60">
        <v>0</v>
      </c>
      <c r="L61" s="56"/>
      <c r="M61" s="62">
        <v>49</v>
      </c>
    </row>
    <row r="62" spans="1:13" ht="15">
      <c r="A62" s="57"/>
      <c r="B62" s="60" t="s">
        <v>494</v>
      </c>
      <c r="C62" s="65" t="s">
        <v>677</v>
      </c>
      <c r="D62" s="101" t="s">
        <v>421</v>
      </c>
      <c r="E62" s="57" t="s">
        <v>102</v>
      </c>
      <c r="F62" s="65" t="s">
        <v>121</v>
      </c>
      <c r="G62" s="82">
        <v>1.0266666666666666</v>
      </c>
      <c r="H62" s="76">
        <f t="shared" si="0"/>
        <v>1</v>
      </c>
      <c r="I62" s="69" t="s">
        <v>89</v>
      </c>
      <c r="J62" s="60">
        <v>0</v>
      </c>
      <c r="K62" s="60">
        <v>0</v>
      </c>
      <c r="L62" s="56"/>
      <c r="M62" s="62">
        <v>50</v>
      </c>
    </row>
    <row r="63" spans="1:13" ht="15">
      <c r="A63" s="57"/>
      <c r="B63" s="60" t="s">
        <v>478</v>
      </c>
      <c r="C63" s="65" t="s">
        <v>678</v>
      </c>
      <c r="D63" s="101" t="s">
        <v>421</v>
      </c>
      <c r="E63" s="57" t="s">
        <v>102</v>
      </c>
      <c r="F63" s="65" t="s">
        <v>122</v>
      </c>
      <c r="G63" s="82">
        <v>0.96</v>
      </c>
      <c r="H63" s="76">
        <f t="shared" si="0"/>
        <v>1</v>
      </c>
      <c r="I63" s="69" t="s">
        <v>89</v>
      </c>
      <c r="J63" s="60">
        <v>0</v>
      </c>
      <c r="K63" s="60">
        <v>0</v>
      </c>
      <c r="L63" s="56"/>
      <c r="M63" s="62">
        <v>51</v>
      </c>
    </row>
    <row r="64" spans="1:13" ht="15">
      <c r="A64" s="57"/>
      <c r="B64" s="60" t="s">
        <v>494</v>
      </c>
      <c r="C64" s="65" t="s">
        <v>679</v>
      </c>
      <c r="D64" s="101" t="s">
        <v>421</v>
      </c>
      <c r="E64" s="57" t="s">
        <v>102</v>
      </c>
      <c r="F64" s="65" t="s">
        <v>123</v>
      </c>
      <c r="G64" s="82">
        <v>0.94666666666666666</v>
      </c>
      <c r="H64" s="76">
        <f t="shared" si="0"/>
        <v>1</v>
      </c>
      <c r="I64" s="69" t="s">
        <v>89</v>
      </c>
      <c r="J64" s="60">
        <v>0</v>
      </c>
      <c r="K64" s="60">
        <v>0</v>
      </c>
      <c r="L64" s="56"/>
      <c r="M64" s="62">
        <v>52</v>
      </c>
    </row>
    <row r="65" spans="1:13" ht="15">
      <c r="A65" s="57"/>
      <c r="B65" s="60" t="s">
        <v>494</v>
      </c>
      <c r="C65" s="65" t="s">
        <v>680</v>
      </c>
      <c r="D65" s="101" t="s">
        <v>421</v>
      </c>
      <c r="E65" s="57" t="s">
        <v>102</v>
      </c>
      <c r="F65" s="65" t="s">
        <v>124</v>
      </c>
      <c r="G65" s="82">
        <v>0.91999999999999993</v>
      </c>
      <c r="H65" s="76">
        <f t="shared" si="0"/>
        <v>1</v>
      </c>
      <c r="I65" s="69" t="s">
        <v>89</v>
      </c>
      <c r="J65" s="60">
        <v>0</v>
      </c>
      <c r="K65" s="60">
        <v>0</v>
      </c>
      <c r="L65" s="56"/>
      <c r="M65" s="62">
        <v>53</v>
      </c>
    </row>
    <row r="66" spans="1:13" ht="15">
      <c r="A66" s="57"/>
      <c r="B66" s="60" t="s">
        <v>494</v>
      </c>
      <c r="C66" s="65" t="s">
        <v>681</v>
      </c>
      <c r="D66" s="101" t="s">
        <v>421</v>
      </c>
      <c r="E66" s="57" t="s">
        <v>102</v>
      </c>
      <c r="F66" s="65" t="s">
        <v>125</v>
      </c>
      <c r="G66" s="82">
        <v>0.89333333333333342</v>
      </c>
      <c r="H66" s="76">
        <f t="shared" si="0"/>
        <v>1</v>
      </c>
      <c r="I66" s="69" t="s">
        <v>89</v>
      </c>
      <c r="J66" s="60">
        <v>0</v>
      </c>
      <c r="K66" s="60">
        <v>0</v>
      </c>
      <c r="L66" s="56"/>
      <c r="M66" s="62">
        <v>54</v>
      </c>
    </row>
    <row r="67" spans="1:13" ht="15">
      <c r="A67" s="57"/>
      <c r="B67" s="60" t="s">
        <v>494</v>
      </c>
      <c r="C67" s="65" t="s">
        <v>682</v>
      </c>
      <c r="D67" s="101" t="s">
        <v>421</v>
      </c>
      <c r="E67" s="57" t="s">
        <v>102</v>
      </c>
      <c r="F67" s="65" t="s">
        <v>126</v>
      </c>
      <c r="G67" s="82">
        <v>0.89333333333333342</v>
      </c>
      <c r="H67" s="76">
        <f t="shared" si="0"/>
        <v>1</v>
      </c>
      <c r="I67" s="69" t="s">
        <v>89</v>
      </c>
      <c r="J67" s="60">
        <v>0</v>
      </c>
      <c r="K67" s="60">
        <v>0</v>
      </c>
      <c r="L67" s="56"/>
      <c r="M67" s="62">
        <v>55</v>
      </c>
    </row>
    <row r="68" spans="1:13" ht="15">
      <c r="A68" s="57"/>
      <c r="B68" s="60" t="s">
        <v>494</v>
      </c>
      <c r="C68" s="65" t="s">
        <v>127</v>
      </c>
      <c r="D68" s="101" t="s">
        <v>421</v>
      </c>
      <c r="E68" s="57" t="s">
        <v>102</v>
      </c>
      <c r="F68" s="65" t="s">
        <v>127</v>
      </c>
      <c r="G68" s="82">
        <v>0.85333333333333339</v>
      </c>
      <c r="H68" s="76">
        <f t="shared" si="0"/>
        <v>1</v>
      </c>
      <c r="I68" s="69" t="s">
        <v>89</v>
      </c>
      <c r="J68" s="60">
        <v>0</v>
      </c>
      <c r="K68" s="60">
        <v>0</v>
      </c>
      <c r="L68" s="56"/>
      <c r="M68" s="62">
        <v>56</v>
      </c>
    </row>
    <row r="69" spans="1:13" ht="15">
      <c r="A69" s="57"/>
      <c r="B69" s="60" t="s">
        <v>494</v>
      </c>
      <c r="C69" s="65" t="s">
        <v>683</v>
      </c>
      <c r="D69" s="101" t="s">
        <v>421</v>
      </c>
      <c r="E69" s="57" t="s">
        <v>102</v>
      </c>
      <c r="F69" s="65" t="s">
        <v>128</v>
      </c>
      <c r="G69" s="82">
        <v>0.85333333333333339</v>
      </c>
      <c r="H69" s="76">
        <f t="shared" si="0"/>
        <v>1</v>
      </c>
      <c r="I69" s="69" t="s">
        <v>89</v>
      </c>
      <c r="J69" s="60">
        <v>0</v>
      </c>
      <c r="K69" s="60">
        <v>0</v>
      </c>
      <c r="L69" s="56"/>
      <c r="M69" s="62">
        <v>57</v>
      </c>
    </row>
    <row r="70" spans="1:13" ht="15">
      <c r="A70" s="57"/>
      <c r="B70" s="60" t="s">
        <v>494</v>
      </c>
      <c r="C70" s="65" t="s">
        <v>684</v>
      </c>
      <c r="D70" s="101" t="s">
        <v>421</v>
      </c>
      <c r="E70" s="57" t="s">
        <v>102</v>
      </c>
      <c r="F70" s="65" t="s">
        <v>129</v>
      </c>
      <c r="G70" s="82">
        <v>0.78666666666666663</v>
      </c>
      <c r="H70" s="76">
        <f t="shared" si="0"/>
        <v>1</v>
      </c>
      <c r="I70" s="69" t="s">
        <v>89</v>
      </c>
      <c r="J70" s="60">
        <v>0</v>
      </c>
      <c r="K70" s="60">
        <v>0</v>
      </c>
      <c r="L70" s="56"/>
      <c r="M70" s="62">
        <v>58</v>
      </c>
    </row>
    <row r="71" spans="1:13" ht="15">
      <c r="A71" s="57"/>
      <c r="B71" s="60" t="s">
        <v>494</v>
      </c>
      <c r="C71" s="65" t="s">
        <v>130</v>
      </c>
      <c r="D71" s="101" t="s">
        <v>421</v>
      </c>
      <c r="E71" s="57" t="s">
        <v>102</v>
      </c>
      <c r="F71" s="65" t="s">
        <v>130</v>
      </c>
      <c r="G71" s="82">
        <v>0.78666666666666663</v>
      </c>
      <c r="H71" s="76">
        <f t="shared" si="0"/>
        <v>1</v>
      </c>
      <c r="I71" s="69" t="s">
        <v>89</v>
      </c>
      <c r="J71" s="60">
        <v>0</v>
      </c>
      <c r="K71" s="60">
        <v>0</v>
      </c>
      <c r="L71" s="56"/>
      <c r="M71" s="62">
        <v>59</v>
      </c>
    </row>
    <row r="72" spans="1:13" ht="15">
      <c r="A72" s="57" t="s">
        <v>131</v>
      </c>
      <c r="B72" s="60" t="s">
        <v>495</v>
      </c>
      <c r="C72" s="65" t="s">
        <v>685</v>
      </c>
      <c r="D72" s="104" t="s">
        <v>424</v>
      </c>
      <c r="E72" s="57" t="s">
        <v>132</v>
      </c>
      <c r="F72" s="65" t="s">
        <v>133</v>
      </c>
      <c r="G72" s="82">
        <v>3.1</v>
      </c>
      <c r="H72" s="76">
        <f t="shared" si="0"/>
        <v>3</v>
      </c>
      <c r="I72" s="69" t="s">
        <v>87</v>
      </c>
      <c r="J72" s="60">
        <v>0</v>
      </c>
      <c r="K72" s="60">
        <v>0</v>
      </c>
      <c r="L72" s="56"/>
      <c r="M72" s="62">
        <v>60</v>
      </c>
    </row>
    <row r="73" spans="1:13" ht="15">
      <c r="A73" s="57"/>
      <c r="B73" s="60" t="s">
        <v>496</v>
      </c>
      <c r="C73" s="63" t="s">
        <v>135</v>
      </c>
      <c r="D73" s="104" t="s">
        <v>424</v>
      </c>
      <c r="E73" s="57" t="s">
        <v>134</v>
      </c>
      <c r="F73" s="63" t="s">
        <v>135</v>
      </c>
      <c r="G73" s="82">
        <v>2.85</v>
      </c>
      <c r="H73" s="76">
        <f t="shared" si="0"/>
        <v>3</v>
      </c>
      <c r="I73" s="69" t="s">
        <v>87</v>
      </c>
      <c r="J73" s="60">
        <v>0</v>
      </c>
      <c r="K73" s="60">
        <v>0</v>
      </c>
      <c r="L73" s="56"/>
      <c r="M73" s="62">
        <v>61</v>
      </c>
    </row>
    <row r="74" spans="1:13" ht="15">
      <c r="A74" s="57"/>
      <c r="B74" s="60" t="s">
        <v>497</v>
      </c>
      <c r="C74" s="63" t="s">
        <v>137</v>
      </c>
      <c r="D74" s="103" t="s">
        <v>423</v>
      </c>
      <c r="E74" s="57" t="s">
        <v>136</v>
      </c>
      <c r="F74" s="63" t="s">
        <v>137</v>
      </c>
      <c r="G74" s="82">
        <v>2.9</v>
      </c>
      <c r="H74" s="76">
        <f t="shared" si="0"/>
        <v>3</v>
      </c>
      <c r="I74" s="69" t="s">
        <v>87</v>
      </c>
      <c r="J74" s="60">
        <v>0</v>
      </c>
      <c r="K74" s="60">
        <v>0</v>
      </c>
      <c r="L74" s="56"/>
      <c r="M74" s="62">
        <v>62</v>
      </c>
    </row>
    <row r="75" spans="1:13" ht="15">
      <c r="A75" s="57"/>
      <c r="B75" s="60" t="s">
        <v>498</v>
      </c>
      <c r="C75" s="63" t="s">
        <v>139</v>
      </c>
      <c r="D75" s="103" t="s">
        <v>423</v>
      </c>
      <c r="E75" s="57" t="s">
        <v>138</v>
      </c>
      <c r="F75" s="63" t="s">
        <v>139</v>
      </c>
      <c r="G75" s="82">
        <v>2.2999999999999998</v>
      </c>
      <c r="H75" s="76">
        <f t="shared" si="0"/>
        <v>2</v>
      </c>
      <c r="I75" s="69" t="s">
        <v>87</v>
      </c>
      <c r="J75" s="60">
        <v>0</v>
      </c>
      <c r="K75" s="60">
        <v>0</v>
      </c>
      <c r="L75" s="56"/>
      <c r="M75" s="62">
        <v>63</v>
      </c>
    </row>
    <row r="76" spans="1:13" ht="15">
      <c r="A76" s="57"/>
      <c r="B76" s="60" t="s">
        <v>499</v>
      </c>
      <c r="C76" s="65" t="s">
        <v>141</v>
      </c>
      <c r="D76" s="102" t="s">
        <v>422</v>
      </c>
      <c r="E76" s="57" t="s">
        <v>140</v>
      </c>
      <c r="F76" s="65" t="s">
        <v>141</v>
      </c>
      <c r="G76" s="82">
        <v>3.72</v>
      </c>
      <c r="H76" s="76">
        <f t="shared" si="0"/>
        <v>4</v>
      </c>
      <c r="I76" s="69" t="s">
        <v>87</v>
      </c>
      <c r="J76" s="60">
        <v>0</v>
      </c>
      <c r="K76" s="60">
        <v>0</v>
      </c>
      <c r="L76" s="56"/>
      <c r="M76" s="62">
        <v>64</v>
      </c>
    </row>
    <row r="77" spans="1:13" ht="15">
      <c r="A77" s="57"/>
      <c r="B77" s="60" t="s">
        <v>500</v>
      </c>
      <c r="C77" s="63" t="s">
        <v>143</v>
      </c>
      <c r="D77" s="104" t="s">
        <v>424</v>
      </c>
      <c r="E77" s="57" t="s">
        <v>142</v>
      </c>
      <c r="F77" s="63" t="s">
        <v>143</v>
      </c>
      <c r="G77" s="82">
        <v>3.72</v>
      </c>
      <c r="H77" s="76">
        <f t="shared" si="0"/>
        <v>4</v>
      </c>
      <c r="I77" s="69" t="s">
        <v>87</v>
      </c>
      <c r="J77" s="60">
        <v>0</v>
      </c>
      <c r="K77" s="60">
        <v>0</v>
      </c>
      <c r="L77" s="56"/>
      <c r="M77" s="62">
        <v>65</v>
      </c>
    </row>
    <row r="78" spans="1:13" ht="15">
      <c r="A78" s="57"/>
      <c r="B78" s="60" t="s">
        <v>501</v>
      </c>
      <c r="C78" s="63" t="s">
        <v>145</v>
      </c>
      <c r="D78" s="104" t="s">
        <v>424</v>
      </c>
      <c r="E78" s="57" t="s">
        <v>144</v>
      </c>
      <c r="F78" s="63" t="s">
        <v>145</v>
      </c>
      <c r="G78" s="82">
        <v>3.72</v>
      </c>
      <c r="H78" s="76">
        <f t="shared" si="0"/>
        <v>4</v>
      </c>
      <c r="I78" s="69" t="s">
        <v>87</v>
      </c>
      <c r="J78" s="60">
        <v>0</v>
      </c>
      <c r="K78" s="60">
        <v>0</v>
      </c>
      <c r="L78" s="56"/>
      <c r="M78" s="62">
        <v>66</v>
      </c>
    </row>
    <row r="79" spans="1:13" ht="15">
      <c r="A79" s="57"/>
      <c r="B79" s="60" t="s">
        <v>502</v>
      </c>
      <c r="C79" s="63" t="s">
        <v>147</v>
      </c>
      <c r="D79" s="103" t="s">
        <v>423</v>
      </c>
      <c r="E79" s="57" t="s">
        <v>146</v>
      </c>
      <c r="F79" s="63" t="s">
        <v>147</v>
      </c>
      <c r="G79" s="82">
        <v>2.6266666666666665</v>
      </c>
      <c r="H79" s="76">
        <f t="shared" ref="H79:H142" si="1">ROUND(G79,0)</f>
        <v>3</v>
      </c>
      <c r="I79" s="69" t="s">
        <v>87</v>
      </c>
      <c r="J79" s="60">
        <v>0</v>
      </c>
      <c r="K79" s="60">
        <v>0</v>
      </c>
      <c r="L79" s="56"/>
      <c r="M79" s="62">
        <v>67</v>
      </c>
    </row>
    <row r="80" spans="1:13" ht="15">
      <c r="A80" s="57"/>
      <c r="B80" s="60" t="s">
        <v>503</v>
      </c>
      <c r="C80" s="63" t="s">
        <v>149</v>
      </c>
      <c r="D80" s="103" t="s">
        <v>423</v>
      </c>
      <c r="E80" s="57" t="s">
        <v>148</v>
      </c>
      <c r="F80" s="63" t="s">
        <v>149</v>
      </c>
      <c r="G80" s="82">
        <v>3.56</v>
      </c>
      <c r="H80" s="76">
        <f t="shared" si="1"/>
        <v>4</v>
      </c>
      <c r="I80" s="69" t="s">
        <v>87</v>
      </c>
      <c r="J80" s="60">
        <v>0</v>
      </c>
      <c r="K80" s="60">
        <v>0</v>
      </c>
      <c r="L80" s="56"/>
      <c r="M80" s="62">
        <v>68</v>
      </c>
    </row>
    <row r="81" spans="1:13" s="51" customFormat="1" ht="15">
      <c r="A81" s="57"/>
      <c r="B81" s="60" t="s">
        <v>504</v>
      </c>
      <c r="C81" s="65" t="s">
        <v>151</v>
      </c>
      <c r="D81" s="104" t="s">
        <v>424</v>
      </c>
      <c r="E81" s="57" t="s">
        <v>150</v>
      </c>
      <c r="F81" s="65" t="s">
        <v>151</v>
      </c>
      <c r="G81" s="82">
        <v>2.5</v>
      </c>
      <c r="H81" s="76">
        <f t="shared" si="1"/>
        <v>3</v>
      </c>
      <c r="I81" s="69" t="s">
        <v>87</v>
      </c>
      <c r="J81" s="60">
        <v>0</v>
      </c>
      <c r="K81" s="60">
        <v>0</v>
      </c>
      <c r="L81" s="63"/>
      <c r="M81" s="62">
        <v>69</v>
      </c>
    </row>
    <row r="82" spans="1:13" ht="15">
      <c r="A82" s="57"/>
      <c r="B82" s="60" t="s">
        <v>505</v>
      </c>
      <c r="C82" s="65" t="s">
        <v>456</v>
      </c>
      <c r="D82" s="102" t="s">
        <v>422</v>
      </c>
      <c r="E82" s="57" t="s">
        <v>152</v>
      </c>
      <c r="F82" s="65" t="s">
        <v>153</v>
      </c>
      <c r="G82" s="82">
        <v>2.35</v>
      </c>
      <c r="H82" s="76">
        <f t="shared" si="1"/>
        <v>2</v>
      </c>
      <c r="I82" s="69" t="s">
        <v>87</v>
      </c>
      <c r="J82" s="60">
        <v>0</v>
      </c>
      <c r="K82" s="60">
        <v>0</v>
      </c>
      <c r="L82" s="56"/>
      <c r="M82" s="62">
        <v>70</v>
      </c>
    </row>
    <row r="83" spans="1:13" ht="15">
      <c r="A83" s="57"/>
      <c r="B83" s="60" t="s">
        <v>506</v>
      </c>
      <c r="C83" s="65" t="s">
        <v>154</v>
      </c>
      <c r="D83" s="102" t="s">
        <v>422</v>
      </c>
      <c r="E83" s="57" t="s">
        <v>152</v>
      </c>
      <c r="F83" s="65" t="s">
        <v>154</v>
      </c>
      <c r="G83" s="82">
        <v>2.4933333333333336</v>
      </c>
      <c r="H83" s="76">
        <f t="shared" si="1"/>
        <v>2</v>
      </c>
      <c r="I83" s="69" t="s">
        <v>88</v>
      </c>
      <c r="J83" s="60">
        <v>0</v>
      </c>
      <c r="K83" s="60">
        <v>0</v>
      </c>
      <c r="L83" s="56"/>
      <c r="M83" s="62">
        <v>71</v>
      </c>
    </row>
    <row r="84" spans="1:13" ht="15">
      <c r="A84" s="57"/>
      <c r="B84" s="60" t="s">
        <v>507</v>
      </c>
      <c r="C84" s="65" t="s">
        <v>155</v>
      </c>
      <c r="D84" s="104" t="s">
        <v>424</v>
      </c>
      <c r="E84" s="57" t="s">
        <v>152</v>
      </c>
      <c r="F84" s="65" t="s">
        <v>155</v>
      </c>
      <c r="G84" s="82">
        <v>1.55</v>
      </c>
      <c r="H84" s="76">
        <f t="shared" si="1"/>
        <v>2</v>
      </c>
      <c r="I84" s="69" t="s">
        <v>88</v>
      </c>
      <c r="J84" s="60">
        <v>0</v>
      </c>
      <c r="K84" s="60">
        <v>0</v>
      </c>
      <c r="L84" s="56"/>
      <c r="M84" s="62">
        <v>72</v>
      </c>
    </row>
    <row r="85" spans="1:13" ht="15">
      <c r="A85" s="57"/>
      <c r="B85" s="60" t="s">
        <v>508</v>
      </c>
      <c r="C85" s="65" t="s">
        <v>156</v>
      </c>
      <c r="D85" s="104" t="s">
        <v>424</v>
      </c>
      <c r="E85" s="57" t="s">
        <v>152</v>
      </c>
      <c r="F85" s="65" t="s">
        <v>156</v>
      </c>
      <c r="G85" s="82">
        <v>2.15</v>
      </c>
      <c r="H85" s="76">
        <f t="shared" si="1"/>
        <v>2</v>
      </c>
      <c r="I85" s="69" t="s">
        <v>87</v>
      </c>
      <c r="J85" s="60">
        <v>0</v>
      </c>
      <c r="K85" s="60">
        <v>0</v>
      </c>
      <c r="L85" s="56"/>
      <c r="M85" s="62">
        <v>73</v>
      </c>
    </row>
    <row r="86" spans="1:13" ht="15">
      <c r="A86" s="57"/>
      <c r="B86" s="60" t="s">
        <v>509</v>
      </c>
      <c r="C86" s="65" t="s">
        <v>431</v>
      </c>
      <c r="D86" s="102" t="s">
        <v>422</v>
      </c>
      <c r="E86" s="57" t="s">
        <v>152</v>
      </c>
      <c r="F86" s="65" t="s">
        <v>157</v>
      </c>
      <c r="G86" s="82">
        <v>3.2533333333333334</v>
      </c>
      <c r="H86" s="76">
        <f t="shared" si="1"/>
        <v>3</v>
      </c>
      <c r="I86" s="69" t="s">
        <v>87</v>
      </c>
      <c r="J86" s="60">
        <v>0</v>
      </c>
      <c r="K86" s="60">
        <v>0</v>
      </c>
      <c r="L86" s="56"/>
      <c r="M86" s="62">
        <v>74</v>
      </c>
    </row>
    <row r="87" spans="1:13" ht="15">
      <c r="A87" s="57"/>
      <c r="B87" s="60" t="s">
        <v>510</v>
      </c>
      <c r="C87" s="65" t="s">
        <v>432</v>
      </c>
      <c r="D87" s="102" t="s">
        <v>422</v>
      </c>
      <c r="E87" s="57" t="s">
        <v>158</v>
      </c>
      <c r="F87" s="65" t="s">
        <v>159</v>
      </c>
      <c r="G87" s="82">
        <v>3.4933333333333336</v>
      </c>
      <c r="H87" s="76">
        <f t="shared" si="1"/>
        <v>3</v>
      </c>
      <c r="I87" s="71" t="s">
        <v>87</v>
      </c>
      <c r="J87" s="60">
        <v>0</v>
      </c>
      <c r="K87" s="60">
        <v>0</v>
      </c>
      <c r="L87" s="63"/>
      <c r="M87" s="62">
        <v>75</v>
      </c>
    </row>
    <row r="88" spans="1:13" ht="15">
      <c r="A88" s="57"/>
      <c r="B88" s="60" t="s">
        <v>511</v>
      </c>
      <c r="C88" s="63" t="s">
        <v>433</v>
      </c>
      <c r="D88" s="103" t="s">
        <v>423</v>
      </c>
      <c r="E88" s="57" t="s">
        <v>158</v>
      </c>
      <c r="F88" s="63" t="s">
        <v>160</v>
      </c>
      <c r="G88" s="82">
        <v>2.4</v>
      </c>
      <c r="H88" s="76">
        <f t="shared" si="1"/>
        <v>2</v>
      </c>
      <c r="I88" s="69" t="s">
        <v>87</v>
      </c>
      <c r="J88" s="60">
        <v>0</v>
      </c>
      <c r="K88" s="60">
        <v>0</v>
      </c>
      <c r="L88" s="56"/>
      <c r="M88" s="62">
        <v>76</v>
      </c>
    </row>
    <row r="89" spans="1:13" ht="15">
      <c r="A89" s="57"/>
      <c r="B89" s="60" t="s">
        <v>512</v>
      </c>
      <c r="C89" s="63" t="s">
        <v>434</v>
      </c>
      <c r="D89" s="103" t="s">
        <v>423</v>
      </c>
      <c r="E89" s="57" t="s">
        <v>158</v>
      </c>
      <c r="F89" s="63" t="s">
        <v>161</v>
      </c>
      <c r="G89" s="82">
        <v>2.4</v>
      </c>
      <c r="H89" s="76">
        <f t="shared" si="1"/>
        <v>2</v>
      </c>
      <c r="I89" s="69" t="s">
        <v>87</v>
      </c>
      <c r="J89" s="60">
        <v>0</v>
      </c>
      <c r="K89" s="60">
        <v>0</v>
      </c>
      <c r="L89" s="56"/>
      <c r="M89" s="62">
        <v>77</v>
      </c>
    </row>
    <row r="90" spans="1:13" ht="15">
      <c r="A90" s="57"/>
      <c r="B90" s="60" t="s">
        <v>513</v>
      </c>
      <c r="C90" s="65" t="s">
        <v>162</v>
      </c>
      <c r="D90" s="102" t="s">
        <v>422</v>
      </c>
      <c r="E90" s="57" t="s">
        <v>158</v>
      </c>
      <c r="F90" s="65" t="s">
        <v>162</v>
      </c>
      <c r="G90" s="82">
        <v>3.2</v>
      </c>
      <c r="H90" s="76">
        <f t="shared" si="1"/>
        <v>3</v>
      </c>
      <c r="I90" s="69" t="s">
        <v>87</v>
      </c>
      <c r="J90" s="60">
        <v>0</v>
      </c>
      <c r="K90" s="60">
        <v>0</v>
      </c>
      <c r="L90" s="56"/>
      <c r="M90" s="62">
        <v>78</v>
      </c>
    </row>
    <row r="91" spans="1:13" ht="15">
      <c r="A91" s="57"/>
      <c r="B91" s="60" t="s">
        <v>514</v>
      </c>
      <c r="C91" s="65" t="s">
        <v>435</v>
      </c>
      <c r="D91" s="104" t="s">
        <v>424</v>
      </c>
      <c r="E91" s="57" t="s">
        <v>163</v>
      </c>
      <c r="F91" s="65" t="s">
        <v>164</v>
      </c>
      <c r="G91" s="82">
        <v>3.15</v>
      </c>
      <c r="H91" s="76">
        <f t="shared" si="1"/>
        <v>3</v>
      </c>
      <c r="I91" s="69" t="s">
        <v>87</v>
      </c>
      <c r="J91" s="60">
        <v>0</v>
      </c>
      <c r="K91" s="60">
        <v>0</v>
      </c>
      <c r="L91" s="56"/>
      <c r="M91" s="62">
        <v>79</v>
      </c>
    </row>
    <row r="92" spans="1:13" ht="15">
      <c r="A92" s="57"/>
      <c r="B92" s="60" t="s">
        <v>515</v>
      </c>
      <c r="C92" s="65" t="s">
        <v>165</v>
      </c>
      <c r="D92" s="102" t="s">
        <v>422</v>
      </c>
      <c r="E92" s="57" t="s">
        <v>163</v>
      </c>
      <c r="F92" s="65" t="s">
        <v>165</v>
      </c>
      <c r="G92" s="82">
        <v>3.2</v>
      </c>
      <c r="H92" s="76">
        <f t="shared" si="1"/>
        <v>3</v>
      </c>
      <c r="I92" s="69" t="s">
        <v>87</v>
      </c>
      <c r="J92" s="60">
        <v>0</v>
      </c>
      <c r="K92" s="60">
        <v>0</v>
      </c>
      <c r="L92" s="56"/>
      <c r="M92" s="62">
        <v>80</v>
      </c>
    </row>
    <row r="93" spans="1:13" ht="15">
      <c r="A93" s="57"/>
      <c r="B93" s="60" t="s">
        <v>516</v>
      </c>
      <c r="C93" s="65" t="s">
        <v>166</v>
      </c>
      <c r="D93" s="102" t="s">
        <v>422</v>
      </c>
      <c r="E93" s="57" t="s">
        <v>163</v>
      </c>
      <c r="F93" s="65" t="s">
        <v>166</v>
      </c>
      <c r="G93" s="82">
        <v>3</v>
      </c>
      <c r="H93" s="76">
        <f t="shared" si="1"/>
        <v>3</v>
      </c>
      <c r="I93" s="69" t="s">
        <v>87</v>
      </c>
      <c r="J93" s="60">
        <v>0</v>
      </c>
      <c r="K93" s="60">
        <v>0</v>
      </c>
      <c r="L93" s="56"/>
      <c r="M93" s="62">
        <v>81</v>
      </c>
    </row>
    <row r="94" spans="1:13" ht="15">
      <c r="A94" s="57"/>
      <c r="B94" s="60" t="s">
        <v>517</v>
      </c>
      <c r="C94" s="65" t="s">
        <v>167</v>
      </c>
      <c r="D94" s="102" t="s">
        <v>422</v>
      </c>
      <c r="E94" s="57" t="s">
        <v>163</v>
      </c>
      <c r="F94" s="65" t="s">
        <v>167</v>
      </c>
      <c r="G94" s="82">
        <v>2.1</v>
      </c>
      <c r="H94" s="76">
        <f t="shared" si="1"/>
        <v>2</v>
      </c>
      <c r="I94" s="69" t="s">
        <v>87</v>
      </c>
      <c r="J94" s="60">
        <v>0</v>
      </c>
      <c r="K94" s="60">
        <v>0</v>
      </c>
      <c r="L94" s="56"/>
      <c r="M94" s="62">
        <v>82</v>
      </c>
    </row>
    <row r="95" spans="1:13" ht="15">
      <c r="A95" s="57"/>
      <c r="B95" s="60" t="s">
        <v>518</v>
      </c>
      <c r="C95" s="65" t="s">
        <v>169</v>
      </c>
      <c r="D95" s="102" t="s">
        <v>422</v>
      </c>
      <c r="E95" s="57" t="s">
        <v>168</v>
      </c>
      <c r="F95" s="65" t="s">
        <v>169</v>
      </c>
      <c r="G95" s="82">
        <v>3.0533333333333332</v>
      </c>
      <c r="H95" s="76">
        <f t="shared" si="1"/>
        <v>3</v>
      </c>
      <c r="I95" s="69" t="s">
        <v>87</v>
      </c>
      <c r="J95" s="60">
        <v>0</v>
      </c>
      <c r="K95" s="60">
        <v>0</v>
      </c>
      <c r="L95" s="56"/>
      <c r="M95" s="62">
        <v>83</v>
      </c>
    </row>
    <row r="96" spans="1:13" s="51" customFormat="1" ht="15">
      <c r="A96" s="57"/>
      <c r="B96" s="60" t="s">
        <v>519</v>
      </c>
      <c r="C96" s="63" t="s">
        <v>686</v>
      </c>
      <c r="D96" s="102" t="s">
        <v>422</v>
      </c>
      <c r="E96" s="57" t="s">
        <v>170</v>
      </c>
      <c r="F96" s="63" t="s">
        <v>171</v>
      </c>
      <c r="G96" s="82">
        <v>3.2</v>
      </c>
      <c r="H96" s="76">
        <f t="shared" si="1"/>
        <v>3</v>
      </c>
      <c r="I96" s="69" t="s">
        <v>87</v>
      </c>
      <c r="J96" s="60">
        <v>0</v>
      </c>
      <c r="K96" s="60">
        <v>0</v>
      </c>
      <c r="L96" s="63"/>
      <c r="M96" s="62">
        <v>84</v>
      </c>
    </row>
    <row r="97" spans="1:13" s="51" customFormat="1" ht="15">
      <c r="A97" s="57"/>
      <c r="B97" s="60" t="s">
        <v>520</v>
      </c>
      <c r="C97" s="65" t="s">
        <v>173</v>
      </c>
      <c r="D97" s="102" t="s">
        <v>422</v>
      </c>
      <c r="E97" s="57" t="s">
        <v>172</v>
      </c>
      <c r="F97" s="65" t="s">
        <v>173</v>
      </c>
      <c r="G97" s="82">
        <v>3.1066666666666669</v>
      </c>
      <c r="H97" s="76">
        <f t="shared" si="1"/>
        <v>3</v>
      </c>
      <c r="I97" s="69" t="s">
        <v>87</v>
      </c>
      <c r="J97" s="60">
        <v>0</v>
      </c>
      <c r="K97" s="60">
        <v>0</v>
      </c>
      <c r="L97" s="63"/>
      <c r="M97" s="62">
        <v>85</v>
      </c>
    </row>
    <row r="98" spans="1:13" s="51" customFormat="1" ht="15">
      <c r="A98" s="57"/>
      <c r="B98" s="60" t="s">
        <v>521</v>
      </c>
      <c r="C98" s="63" t="s">
        <v>174</v>
      </c>
      <c r="D98" s="103" t="s">
        <v>423</v>
      </c>
      <c r="E98" s="57" t="s">
        <v>170</v>
      </c>
      <c r="F98" s="63" t="s">
        <v>174</v>
      </c>
      <c r="G98" s="82">
        <v>2.12</v>
      </c>
      <c r="H98" s="76">
        <f t="shared" si="1"/>
        <v>2</v>
      </c>
      <c r="I98" s="69" t="s">
        <v>87</v>
      </c>
      <c r="J98" s="60">
        <v>0</v>
      </c>
      <c r="K98" s="60">
        <v>0</v>
      </c>
      <c r="L98" s="63"/>
      <c r="M98" s="62">
        <v>86</v>
      </c>
    </row>
    <row r="99" spans="1:13" s="51" customFormat="1" ht="15">
      <c r="A99" s="57"/>
      <c r="B99" s="60" t="s">
        <v>522</v>
      </c>
      <c r="C99" s="65" t="s">
        <v>175</v>
      </c>
      <c r="D99" s="103" t="s">
        <v>423</v>
      </c>
      <c r="E99" s="57" t="s">
        <v>170</v>
      </c>
      <c r="F99" s="65" t="s">
        <v>175</v>
      </c>
      <c r="G99" s="82">
        <v>2.2000000000000002</v>
      </c>
      <c r="H99" s="76">
        <f t="shared" si="1"/>
        <v>2</v>
      </c>
      <c r="I99" s="69" t="s">
        <v>87</v>
      </c>
      <c r="J99" s="60">
        <v>0</v>
      </c>
      <c r="K99" s="60">
        <v>0</v>
      </c>
      <c r="L99" s="63"/>
      <c r="M99" s="62">
        <v>87</v>
      </c>
    </row>
    <row r="100" spans="1:13" s="51" customFormat="1" ht="15">
      <c r="A100" s="57"/>
      <c r="B100" s="60" t="s">
        <v>523</v>
      </c>
      <c r="C100" s="63" t="s">
        <v>176</v>
      </c>
      <c r="D100" s="104" t="s">
        <v>424</v>
      </c>
      <c r="E100" s="57" t="s">
        <v>170</v>
      </c>
      <c r="F100" s="63" t="s">
        <v>176</v>
      </c>
      <c r="G100" s="82">
        <v>3.5</v>
      </c>
      <c r="H100" s="76">
        <f t="shared" si="1"/>
        <v>4</v>
      </c>
      <c r="I100" s="69" t="s">
        <v>87</v>
      </c>
      <c r="J100" s="60">
        <v>0</v>
      </c>
      <c r="K100" s="60">
        <v>0</v>
      </c>
      <c r="L100" s="63"/>
      <c r="M100" s="62">
        <v>88</v>
      </c>
    </row>
    <row r="101" spans="1:13" s="51" customFormat="1" ht="15">
      <c r="A101" s="57"/>
      <c r="B101" s="60" t="s">
        <v>524</v>
      </c>
      <c r="C101" s="63" t="s">
        <v>436</v>
      </c>
      <c r="D101" s="102" t="s">
        <v>422</v>
      </c>
      <c r="E101" s="57" t="s">
        <v>177</v>
      </c>
      <c r="F101" s="63" t="s">
        <v>178</v>
      </c>
      <c r="G101" s="82">
        <v>1.5</v>
      </c>
      <c r="H101" s="76">
        <f t="shared" si="1"/>
        <v>2</v>
      </c>
      <c r="I101" s="69" t="s">
        <v>88</v>
      </c>
      <c r="J101" s="60">
        <v>0</v>
      </c>
      <c r="K101" s="60">
        <v>0</v>
      </c>
      <c r="L101" s="63"/>
      <c r="M101" s="62">
        <v>89</v>
      </c>
    </row>
    <row r="102" spans="1:13" s="51" customFormat="1" ht="15">
      <c r="A102" s="57"/>
      <c r="B102" s="60" t="s">
        <v>525</v>
      </c>
      <c r="C102" s="63" t="s">
        <v>687</v>
      </c>
      <c r="D102" s="101" t="s">
        <v>421</v>
      </c>
      <c r="E102" s="57" t="s">
        <v>35</v>
      </c>
      <c r="F102" s="63" t="s">
        <v>179</v>
      </c>
      <c r="G102" s="82">
        <v>3.55</v>
      </c>
      <c r="H102" s="76">
        <f t="shared" si="1"/>
        <v>4</v>
      </c>
      <c r="I102" s="69" t="s">
        <v>87</v>
      </c>
      <c r="J102" s="60">
        <v>0</v>
      </c>
      <c r="K102" s="60">
        <v>0</v>
      </c>
      <c r="L102" s="63"/>
      <c r="M102" s="62">
        <v>90</v>
      </c>
    </row>
    <row r="103" spans="1:13" s="51" customFormat="1" ht="15">
      <c r="A103" s="57"/>
      <c r="B103" s="60" t="s">
        <v>526</v>
      </c>
      <c r="C103" s="63" t="s">
        <v>180</v>
      </c>
      <c r="D103" s="102" t="s">
        <v>422</v>
      </c>
      <c r="E103" s="57" t="s">
        <v>170</v>
      </c>
      <c r="F103" s="63" t="s">
        <v>180</v>
      </c>
      <c r="G103" s="82">
        <v>2.9466666666666668</v>
      </c>
      <c r="H103" s="76">
        <f t="shared" si="1"/>
        <v>3</v>
      </c>
      <c r="I103" s="69" t="s">
        <v>87</v>
      </c>
      <c r="J103" s="60">
        <v>0</v>
      </c>
      <c r="K103" s="60">
        <v>0</v>
      </c>
      <c r="L103" s="63"/>
      <c r="M103" s="62">
        <v>91</v>
      </c>
    </row>
    <row r="104" spans="1:13" ht="15">
      <c r="A104" s="57" t="s">
        <v>181</v>
      </c>
      <c r="B104" s="60" t="s">
        <v>527</v>
      </c>
      <c r="C104" s="63" t="s">
        <v>183</v>
      </c>
      <c r="D104" s="102" t="s">
        <v>422</v>
      </c>
      <c r="E104" s="57" t="s">
        <v>182</v>
      </c>
      <c r="F104" s="63" t="s">
        <v>183</v>
      </c>
      <c r="G104" s="82">
        <v>2.8000000000000003</v>
      </c>
      <c r="H104" s="76">
        <f t="shared" si="1"/>
        <v>3</v>
      </c>
      <c r="I104" s="69" t="s">
        <v>87</v>
      </c>
      <c r="J104" s="60">
        <v>0</v>
      </c>
      <c r="K104" s="60">
        <v>0</v>
      </c>
      <c r="L104" s="56"/>
      <c r="M104" s="62">
        <v>92</v>
      </c>
    </row>
    <row r="105" spans="1:13" ht="15">
      <c r="A105" s="57"/>
      <c r="B105" s="60" t="s">
        <v>528</v>
      </c>
      <c r="C105" s="63" t="s">
        <v>688</v>
      </c>
      <c r="D105" s="101" t="s">
        <v>421</v>
      </c>
      <c r="E105" s="57" t="s">
        <v>102</v>
      </c>
      <c r="F105" s="63" t="s">
        <v>184</v>
      </c>
      <c r="G105" s="82">
        <v>1.8133333333333335</v>
      </c>
      <c r="H105" s="76">
        <f t="shared" si="1"/>
        <v>2</v>
      </c>
      <c r="I105" s="69" t="s">
        <v>88</v>
      </c>
      <c r="J105" s="60">
        <v>0</v>
      </c>
      <c r="K105" s="60">
        <v>0</v>
      </c>
      <c r="L105" s="56"/>
      <c r="M105" s="62">
        <v>93</v>
      </c>
    </row>
    <row r="106" spans="1:13" ht="15">
      <c r="A106" s="57"/>
      <c r="B106" s="100" t="s">
        <v>529</v>
      </c>
      <c r="C106" s="63" t="s">
        <v>186</v>
      </c>
      <c r="D106" s="104" t="s">
        <v>424</v>
      </c>
      <c r="E106" s="65" t="s">
        <v>185</v>
      </c>
      <c r="F106" s="63" t="s">
        <v>186</v>
      </c>
      <c r="G106" s="82">
        <v>2.35</v>
      </c>
      <c r="H106" s="76">
        <f t="shared" si="1"/>
        <v>2</v>
      </c>
      <c r="I106" s="69" t="s">
        <v>87</v>
      </c>
      <c r="J106" s="60">
        <v>0</v>
      </c>
      <c r="K106" s="60">
        <v>0</v>
      </c>
      <c r="L106" s="56"/>
      <c r="M106" s="62">
        <v>94</v>
      </c>
    </row>
    <row r="107" spans="1:13" s="52" customFormat="1" ht="15">
      <c r="A107" s="65"/>
      <c r="B107" s="100" t="s">
        <v>530</v>
      </c>
      <c r="C107" s="63" t="s">
        <v>187</v>
      </c>
      <c r="D107" s="104" t="s">
        <v>424</v>
      </c>
      <c r="E107" s="65" t="s">
        <v>185</v>
      </c>
      <c r="F107" s="63" t="s">
        <v>187</v>
      </c>
      <c r="G107" s="82">
        <v>2.9733333333333332</v>
      </c>
      <c r="H107" s="76">
        <f t="shared" si="1"/>
        <v>3</v>
      </c>
      <c r="I107" s="69" t="s">
        <v>87</v>
      </c>
      <c r="J107" s="60">
        <v>0</v>
      </c>
      <c r="K107" s="60">
        <v>0</v>
      </c>
      <c r="L107" s="58"/>
      <c r="M107" s="62">
        <v>95</v>
      </c>
    </row>
    <row r="108" spans="1:13" ht="15">
      <c r="A108" s="57"/>
      <c r="B108" s="60" t="s">
        <v>531</v>
      </c>
      <c r="C108" s="63" t="s">
        <v>188</v>
      </c>
      <c r="D108" s="103" t="s">
        <v>423</v>
      </c>
      <c r="E108" s="57" t="s">
        <v>185</v>
      </c>
      <c r="F108" s="63" t="s">
        <v>188</v>
      </c>
      <c r="G108" s="82">
        <v>1.2</v>
      </c>
      <c r="H108" s="76">
        <f t="shared" si="1"/>
        <v>1</v>
      </c>
      <c r="I108" s="69" t="s">
        <v>88</v>
      </c>
      <c r="J108" s="60">
        <v>0</v>
      </c>
      <c r="K108" s="60">
        <v>0</v>
      </c>
      <c r="L108" s="56"/>
      <c r="M108" s="62">
        <v>96</v>
      </c>
    </row>
    <row r="109" spans="1:13" ht="15">
      <c r="A109" s="57"/>
      <c r="B109" s="60" t="s">
        <v>532</v>
      </c>
      <c r="C109" s="63" t="s">
        <v>189</v>
      </c>
      <c r="D109" s="103" t="s">
        <v>423</v>
      </c>
      <c r="E109" s="57" t="s">
        <v>185</v>
      </c>
      <c r="F109" s="63" t="s">
        <v>189</v>
      </c>
      <c r="G109" s="82">
        <v>1.7</v>
      </c>
      <c r="H109" s="76">
        <f t="shared" si="1"/>
        <v>2</v>
      </c>
      <c r="I109" s="69" t="s">
        <v>88</v>
      </c>
      <c r="J109" s="60">
        <v>0</v>
      </c>
      <c r="K109" s="60">
        <v>0</v>
      </c>
      <c r="L109" s="56"/>
      <c r="M109" s="62">
        <v>97</v>
      </c>
    </row>
    <row r="110" spans="1:13" ht="15">
      <c r="A110" s="57"/>
      <c r="B110" s="60" t="s">
        <v>533</v>
      </c>
      <c r="C110" s="63" t="s">
        <v>190</v>
      </c>
      <c r="D110" s="104" t="s">
        <v>424</v>
      </c>
      <c r="E110" s="57" t="s">
        <v>185</v>
      </c>
      <c r="F110" s="63" t="s">
        <v>190</v>
      </c>
      <c r="G110" s="82">
        <v>2.8000000000000003</v>
      </c>
      <c r="H110" s="76">
        <f t="shared" si="1"/>
        <v>3</v>
      </c>
      <c r="I110" s="69" t="s">
        <v>87</v>
      </c>
      <c r="J110" s="60">
        <v>0</v>
      </c>
      <c r="K110" s="60">
        <v>0</v>
      </c>
      <c r="L110" s="56"/>
      <c r="M110" s="62">
        <v>98</v>
      </c>
    </row>
    <row r="111" spans="1:13" ht="15">
      <c r="A111" s="57"/>
      <c r="B111" s="60" t="s">
        <v>534</v>
      </c>
      <c r="C111" s="63" t="s">
        <v>191</v>
      </c>
      <c r="D111" s="103" t="s">
        <v>423</v>
      </c>
      <c r="E111" s="57" t="s">
        <v>185</v>
      </c>
      <c r="F111" s="63" t="s">
        <v>191</v>
      </c>
      <c r="G111" s="82">
        <v>2.8000000000000003</v>
      </c>
      <c r="H111" s="76">
        <f t="shared" si="1"/>
        <v>3</v>
      </c>
      <c r="I111" s="69" t="s">
        <v>87</v>
      </c>
      <c r="J111" s="60">
        <v>0</v>
      </c>
      <c r="K111" s="60">
        <v>0</v>
      </c>
      <c r="L111" s="56"/>
      <c r="M111" s="62">
        <v>99</v>
      </c>
    </row>
    <row r="112" spans="1:13" ht="15">
      <c r="A112" s="57"/>
      <c r="B112" s="60" t="s">
        <v>535</v>
      </c>
      <c r="C112" s="63" t="s">
        <v>192</v>
      </c>
      <c r="D112" s="103" t="s">
        <v>423</v>
      </c>
      <c r="E112" s="57" t="s">
        <v>185</v>
      </c>
      <c r="F112" s="63" t="s">
        <v>192</v>
      </c>
      <c r="G112" s="82">
        <v>2.5333333333333332</v>
      </c>
      <c r="H112" s="76">
        <f t="shared" si="1"/>
        <v>3</v>
      </c>
      <c r="I112" s="69" t="s">
        <v>88</v>
      </c>
      <c r="J112" s="60">
        <v>0</v>
      </c>
      <c r="K112" s="60">
        <v>0</v>
      </c>
      <c r="L112" s="56"/>
      <c r="M112" s="62">
        <v>100</v>
      </c>
    </row>
    <row r="113" spans="1:13" ht="15">
      <c r="A113" s="57"/>
      <c r="B113" s="100" t="s">
        <v>536</v>
      </c>
      <c r="C113" s="63" t="s">
        <v>193</v>
      </c>
      <c r="D113" s="103" t="s">
        <v>423</v>
      </c>
      <c r="E113" s="65" t="s">
        <v>185</v>
      </c>
      <c r="F113" s="63" t="s">
        <v>193</v>
      </c>
      <c r="G113" s="82">
        <v>1.92</v>
      </c>
      <c r="H113" s="76">
        <f t="shared" si="1"/>
        <v>2</v>
      </c>
      <c r="I113" s="69" t="s">
        <v>88</v>
      </c>
      <c r="J113" s="60">
        <v>0</v>
      </c>
      <c r="K113" s="60">
        <v>0</v>
      </c>
      <c r="L113" s="56"/>
      <c r="M113" s="62">
        <v>101</v>
      </c>
    </row>
    <row r="114" spans="1:13" ht="15">
      <c r="A114" s="65"/>
      <c r="B114" s="60" t="s">
        <v>537</v>
      </c>
      <c r="C114" s="63" t="s">
        <v>194</v>
      </c>
      <c r="D114" s="103" t="s">
        <v>423</v>
      </c>
      <c r="E114" s="57" t="s">
        <v>185</v>
      </c>
      <c r="F114" s="63" t="s">
        <v>194</v>
      </c>
      <c r="G114" s="82">
        <v>1.35</v>
      </c>
      <c r="H114" s="76">
        <f t="shared" si="1"/>
        <v>1</v>
      </c>
      <c r="I114" s="69" t="s">
        <v>88</v>
      </c>
      <c r="J114" s="60">
        <v>0</v>
      </c>
      <c r="K114" s="60">
        <v>0</v>
      </c>
      <c r="L114" s="56"/>
      <c r="M114" s="62">
        <v>102</v>
      </c>
    </row>
    <row r="115" spans="1:13" ht="15">
      <c r="A115" s="57"/>
      <c r="B115" s="60" t="s">
        <v>538</v>
      </c>
      <c r="C115" s="63" t="s">
        <v>689</v>
      </c>
      <c r="D115" s="102" t="s">
        <v>422</v>
      </c>
      <c r="E115" s="57" t="s">
        <v>185</v>
      </c>
      <c r="F115" s="63" t="s">
        <v>195</v>
      </c>
      <c r="G115" s="82">
        <v>2.75</v>
      </c>
      <c r="H115" s="76">
        <f t="shared" si="1"/>
        <v>3</v>
      </c>
      <c r="I115" s="69" t="s">
        <v>87</v>
      </c>
      <c r="J115" s="60">
        <v>0</v>
      </c>
      <c r="K115" s="60">
        <v>0</v>
      </c>
      <c r="L115" s="56"/>
      <c r="M115" s="62">
        <v>103</v>
      </c>
    </row>
    <row r="116" spans="1:13" ht="15">
      <c r="A116" s="57"/>
      <c r="B116" s="60" t="s">
        <v>539</v>
      </c>
      <c r="C116" s="63" t="s">
        <v>196</v>
      </c>
      <c r="D116" s="103" t="s">
        <v>423</v>
      </c>
      <c r="E116" s="57" t="s">
        <v>185</v>
      </c>
      <c r="F116" s="63" t="s">
        <v>196</v>
      </c>
      <c r="G116" s="82">
        <v>2.2000000000000002</v>
      </c>
      <c r="H116" s="76">
        <f t="shared" si="1"/>
        <v>2</v>
      </c>
      <c r="I116" s="69" t="s">
        <v>87</v>
      </c>
      <c r="J116" s="60">
        <v>0</v>
      </c>
      <c r="K116" s="60">
        <v>0</v>
      </c>
      <c r="L116" s="56"/>
      <c r="M116" s="62">
        <v>104</v>
      </c>
    </row>
    <row r="117" spans="1:13" ht="15">
      <c r="A117" s="57"/>
      <c r="B117" s="100" t="s">
        <v>540</v>
      </c>
      <c r="C117" s="63" t="s">
        <v>197</v>
      </c>
      <c r="D117" s="104" t="s">
        <v>424</v>
      </c>
      <c r="E117" s="65" t="s">
        <v>185</v>
      </c>
      <c r="F117" s="63" t="s">
        <v>197</v>
      </c>
      <c r="G117" s="82">
        <v>2.35</v>
      </c>
      <c r="H117" s="76">
        <f t="shared" si="1"/>
        <v>2</v>
      </c>
      <c r="I117" s="69" t="s">
        <v>87</v>
      </c>
      <c r="J117" s="60">
        <v>0</v>
      </c>
      <c r="K117" s="60">
        <v>0</v>
      </c>
      <c r="L117" s="56"/>
      <c r="M117" s="62">
        <v>105</v>
      </c>
    </row>
    <row r="118" spans="1:13" ht="15">
      <c r="A118" s="57"/>
      <c r="B118" s="60" t="s">
        <v>541</v>
      </c>
      <c r="C118" s="63" t="s">
        <v>199</v>
      </c>
      <c r="D118" s="103" t="s">
        <v>423</v>
      </c>
      <c r="E118" s="57" t="s">
        <v>198</v>
      </c>
      <c r="F118" s="63" t="s">
        <v>199</v>
      </c>
      <c r="G118" s="82">
        <v>1.1599999999999999</v>
      </c>
      <c r="H118" s="76">
        <f t="shared" si="1"/>
        <v>1</v>
      </c>
      <c r="I118" s="69" t="s">
        <v>88</v>
      </c>
      <c r="J118" s="60">
        <v>0</v>
      </c>
      <c r="K118" s="60">
        <v>0</v>
      </c>
      <c r="L118" s="56"/>
      <c r="M118" s="62">
        <v>106</v>
      </c>
    </row>
    <row r="119" spans="1:13" ht="15">
      <c r="A119" s="57"/>
      <c r="B119" s="109" t="s">
        <v>542</v>
      </c>
      <c r="C119" s="63" t="s">
        <v>200</v>
      </c>
      <c r="D119" s="104" t="s">
        <v>424</v>
      </c>
      <c r="E119" s="61" t="s">
        <v>185</v>
      </c>
      <c r="F119" s="63" t="s">
        <v>200</v>
      </c>
      <c r="G119" s="82">
        <v>0.68</v>
      </c>
      <c r="H119" s="76">
        <f t="shared" si="1"/>
        <v>1</v>
      </c>
      <c r="I119" s="69" t="s">
        <v>89</v>
      </c>
      <c r="J119" s="60">
        <v>0</v>
      </c>
      <c r="K119" s="60">
        <v>0</v>
      </c>
      <c r="L119" s="56"/>
      <c r="M119" s="62">
        <v>107</v>
      </c>
    </row>
    <row r="120" spans="1:13" ht="15">
      <c r="A120" s="57"/>
      <c r="B120" s="60" t="s">
        <v>543</v>
      </c>
      <c r="C120" s="63" t="s">
        <v>690</v>
      </c>
      <c r="D120" s="103" t="s">
        <v>423</v>
      </c>
      <c r="E120" s="57" t="s">
        <v>185</v>
      </c>
      <c r="F120" s="63" t="s">
        <v>201</v>
      </c>
      <c r="G120" s="82">
        <v>1.6133333333333333</v>
      </c>
      <c r="H120" s="76">
        <f t="shared" si="1"/>
        <v>2</v>
      </c>
      <c r="I120" s="69" t="s">
        <v>88</v>
      </c>
      <c r="J120" s="60">
        <v>0</v>
      </c>
      <c r="K120" s="60">
        <v>0</v>
      </c>
      <c r="L120" s="56"/>
      <c r="M120" s="62">
        <v>108</v>
      </c>
    </row>
    <row r="121" spans="1:13" ht="15">
      <c r="A121" s="57"/>
      <c r="B121" s="60" t="s">
        <v>544</v>
      </c>
      <c r="C121" s="63" t="s">
        <v>691</v>
      </c>
      <c r="D121" s="103" t="s">
        <v>423</v>
      </c>
      <c r="E121" s="57" t="s">
        <v>185</v>
      </c>
      <c r="F121" s="63" t="s">
        <v>202</v>
      </c>
      <c r="G121" s="82">
        <v>0.68</v>
      </c>
      <c r="H121" s="76">
        <f t="shared" si="1"/>
        <v>1</v>
      </c>
      <c r="I121" s="69" t="s">
        <v>101</v>
      </c>
      <c r="J121" s="60">
        <v>0</v>
      </c>
      <c r="K121" s="60">
        <v>0</v>
      </c>
      <c r="L121" s="56"/>
      <c r="M121" s="62">
        <v>109</v>
      </c>
    </row>
    <row r="122" spans="1:13" ht="15">
      <c r="A122" s="57"/>
      <c r="B122" s="60" t="s">
        <v>545</v>
      </c>
      <c r="C122" s="63" t="s">
        <v>203</v>
      </c>
      <c r="D122" s="103" t="s">
        <v>423</v>
      </c>
      <c r="E122" s="57" t="s">
        <v>185</v>
      </c>
      <c r="F122" s="63" t="s">
        <v>203</v>
      </c>
      <c r="G122" s="82">
        <v>0.8</v>
      </c>
      <c r="H122" s="76">
        <f t="shared" si="1"/>
        <v>1</v>
      </c>
      <c r="I122" s="69" t="s">
        <v>89</v>
      </c>
      <c r="J122" s="60">
        <v>0</v>
      </c>
      <c r="K122" s="60">
        <v>0</v>
      </c>
      <c r="L122" s="56"/>
      <c r="M122" s="62">
        <v>110</v>
      </c>
    </row>
    <row r="123" spans="1:13" ht="15.75">
      <c r="A123" s="57"/>
      <c r="B123" s="60" t="s">
        <v>546</v>
      </c>
      <c r="C123" s="107" t="s">
        <v>692</v>
      </c>
      <c r="D123" s="105" t="s">
        <v>425</v>
      </c>
      <c r="E123" s="57" t="s">
        <v>185</v>
      </c>
      <c r="F123" s="65" t="s">
        <v>204</v>
      </c>
      <c r="G123" s="82">
        <v>1.1599999999999999</v>
      </c>
      <c r="H123" s="76">
        <f t="shared" si="1"/>
        <v>1</v>
      </c>
      <c r="I123" s="69" t="s">
        <v>88</v>
      </c>
      <c r="J123" s="60">
        <v>0</v>
      </c>
      <c r="K123" s="60">
        <v>0</v>
      </c>
      <c r="L123" s="56"/>
      <c r="M123" s="62">
        <v>111</v>
      </c>
    </row>
    <row r="124" spans="1:13" ht="15">
      <c r="A124" s="57"/>
      <c r="B124" s="60" t="s">
        <v>547</v>
      </c>
      <c r="C124" s="65" t="s">
        <v>206</v>
      </c>
      <c r="D124" s="103" t="s">
        <v>423</v>
      </c>
      <c r="E124" s="57" t="s">
        <v>205</v>
      </c>
      <c r="F124" s="65" t="s">
        <v>206</v>
      </c>
      <c r="G124" s="82">
        <v>1.5333333333333332</v>
      </c>
      <c r="H124" s="76">
        <f t="shared" si="1"/>
        <v>2</v>
      </c>
      <c r="I124" s="69" t="s">
        <v>88</v>
      </c>
      <c r="J124" s="60">
        <v>0</v>
      </c>
      <c r="K124" s="60">
        <v>0</v>
      </c>
      <c r="L124" s="56"/>
      <c r="M124" s="62">
        <v>112</v>
      </c>
    </row>
    <row r="125" spans="1:13" ht="15">
      <c r="A125" s="57"/>
      <c r="B125" s="60" t="s">
        <v>548</v>
      </c>
      <c r="C125" s="63" t="s">
        <v>693</v>
      </c>
      <c r="D125" s="104" t="s">
        <v>424</v>
      </c>
      <c r="E125" s="57" t="s">
        <v>185</v>
      </c>
      <c r="F125" s="63" t="s">
        <v>207</v>
      </c>
      <c r="G125" s="82">
        <v>1.1499999999999999</v>
      </c>
      <c r="H125" s="76">
        <f t="shared" si="1"/>
        <v>1</v>
      </c>
      <c r="I125" s="69" t="s">
        <v>88</v>
      </c>
      <c r="J125" s="60">
        <v>0</v>
      </c>
      <c r="K125" s="60">
        <v>0</v>
      </c>
      <c r="L125" s="56"/>
      <c r="M125" s="62">
        <v>113</v>
      </c>
    </row>
    <row r="126" spans="1:13" ht="15">
      <c r="A126" s="57"/>
      <c r="B126" s="60" t="s">
        <v>549</v>
      </c>
      <c r="C126" s="63" t="s">
        <v>208</v>
      </c>
      <c r="D126" s="104" t="s">
        <v>424</v>
      </c>
      <c r="E126" s="57" t="s">
        <v>185</v>
      </c>
      <c r="F126" s="63" t="s">
        <v>208</v>
      </c>
      <c r="G126" s="82">
        <v>1.5333333333333332</v>
      </c>
      <c r="H126" s="76">
        <f t="shared" si="1"/>
        <v>2</v>
      </c>
      <c r="I126" s="69" t="s">
        <v>88</v>
      </c>
      <c r="J126" s="60">
        <v>0</v>
      </c>
      <c r="K126" s="60">
        <v>0</v>
      </c>
      <c r="L126" s="56"/>
      <c r="M126" s="62">
        <v>114</v>
      </c>
    </row>
    <row r="127" spans="1:13" ht="15">
      <c r="A127" s="57"/>
      <c r="B127" s="60" t="s">
        <v>550</v>
      </c>
      <c r="C127" s="63" t="s">
        <v>209</v>
      </c>
      <c r="D127" s="104" t="s">
        <v>424</v>
      </c>
      <c r="E127" s="57" t="s">
        <v>185</v>
      </c>
      <c r="F127" s="63" t="s">
        <v>209</v>
      </c>
      <c r="G127" s="82">
        <v>1.5333333333333332</v>
      </c>
      <c r="H127" s="76">
        <f t="shared" si="1"/>
        <v>2</v>
      </c>
      <c r="I127" s="69" t="s">
        <v>88</v>
      </c>
      <c r="J127" s="60">
        <v>0</v>
      </c>
      <c r="K127" s="60">
        <v>0</v>
      </c>
      <c r="L127" s="56"/>
      <c r="M127" s="62">
        <v>115</v>
      </c>
    </row>
    <row r="128" spans="1:13" ht="15">
      <c r="A128" s="57"/>
      <c r="B128" s="60" t="s">
        <v>528</v>
      </c>
      <c r="C128" s="63" t="s">
        <v>210</v>
      </c>
      <c r="D128" s="101" t="s">
        <v>421</v>
      </c>
      <c r="E128" s="57" t="s">
        <v>102</v>
      </c>
      <c r="F128" s="63" t="s">
        <v>210</v>
      </c>
      <c r="G128" s="82">
        <v>1.6133333333333333</v>
      </c>
      <c r="H128" s="76">
        <f t="shared" si="1"/>
        <v>2</v>
      </c>
      <c r="I128" s="69" t="s">
        <v>88</v>
      </c>
      <c r="J128" s="60">
        <v>0</v>
      </c>
      <c r="K128" s="60">
        <v>0</v>
      </c>
      <c r="L128" s="56"/>
      <c r="M128" s="62">
        <v>116</v>
      </c>
    </row>
    <row r="129" spans="1:13" ht="15">
      <c r="A129" s="57"/>
      <c r="B129" s="60" t="s">
        <v>551</v>
      </c>
      <c r="C129" s="65" t="s">
        <v>694</v>
      </c>
      <c r="D129" s="101" t="s">
        <v>421</v>
      </c>
      <c r="E129" s="57" t="s">
        <v>35</v>
      </c>
      <c r="F129" s="65" t="s">
        <v>211</v>
      </c>
      <c r="G129" s="82">
        <v>1.1499999999999999</v>
      </c>
      <c r="H129" s="76">
        <f t="shared" si="1"/>
        <v>1</v>
      </c>
      <c r="I129" s="69" t="s">
        <v>88</v>
      </c>
      <c r="J129" s="60">
        <v>0</v>
      </c>
      <c r="K129" s="60">
        <v>0</v>
      </c>
      <c r="L129" s="56"/>
      <c r="M129" s="62">
        <v>117</v>
      </c>
    </row>
    <row r="130" spans="1:13" ht="15">
      <c r="A130" s="57"/>
      <c r="B130" s="60" t="s">
        <v>551</v>
      </c>
      <c r="C130" s="65" t="s">
        <v>694</v>
      </c>
      <c r="D130" s="101" t="s">
        <v>421</v>
      </c>
      <c r="E130" s="57" t="s">
        <v>35</v>
      </c>
      <c r="F130" s="65" t="s">
        <v>212</v>
      </c>
      <c r="G130" s="82">
        <v>1.55</v>
      </c>
      <c r="H130" s="76">
        <f t="shared" si="1"/>
        <v>2</v>
      </c>
      <c r="I130" s="69" t="s">
        <v>88</v>
      </c>
      <c r="J130" s="60">
        <v>0</v>
      </c>
      <c r="K130" s="60">
        <v>0</v>
      </c>
      <c r="L130" s="56"/>
      <c r="M130" s="62">
        <v>118</v>
      </c>
    </row>
    <row r="131" spans="1:13" ht="15">
      <c r="A131" s="57"/>
      <c r="B131" s="60" t="s">
        <v>551</v>
      </c>
      <c r="C131" s="65" t="s">
        <v>694</v>
      </c>
      <c r="D131" s="101" t="s">
        <v>421</v>
      </c>
      <c r="E131" s="57" t="s">
        <v>35</v>
      </c>
      <c r="F131" s="65" t="s">
        <v>213</v>
      </c>
      <c r="G131" s="82">
        <v>2.6666666666666665</v>
      </c>
      <c r="H131" s="76">
        <f t="shared" si="1"/>
        <v>3</v>
      </c>
      <c r="I131" s="69" t="s">
        <v>87</v>
      </c>
      <c r="J131" s="60">
        <v>0</v>
      </c>
      <c r="K131" s="60">
        <v>0</v>
      </c>
      <c r="L131" s="56"/>
      <c r="M131" s="62">
        <v>119</v>
      </c>
    </row>
    <row r="132" spans="1:13" ht="15">
      <c r="A132" s="57"/>
      <c r="B132" s="60" t="s">
        <v>552</v>
      </c>
      <c r="C132" s="65" t="s">
        <v>215</v>
      </c>
      <c r="D132" s="103" t="s">
        <v>423</v>
      </c>
      <c r="E132" s="57" t="s">
        <v>214</v>
      </c>
      <c r="F132" s="65" t="s">
        <v>215</v>
      </c>
      <c r="G132" s="82">
        <v>1.2266666666666668</v>
      </c>
      <c r="H132" s="76">
        <f t="shared" si="1"/>
        <v>1</v>
      </c>
      <c r="I132" s="69" t="s">
        <v>89</v>
      </c>
      <c r="J132" s="60">
        <v>0</v>
      </c>
      <c r="K132" s="60">
        <v>0</v>
      </c>
      <c r="L132" s="56"/>
      <c r="M132" s="62">
        <v>120</v>
      </c>
    </row>
    <row r="133" spans="1:13" ht="15">
      <c r="A133" s="57"/>
      <c r="B133" s="60" t="s">
        <v>553</v>
      </c>
      <c r="C133" s="63" t="s">
        <v>216</v>
      </c>
      <c r="D133" s="104" t="s">
        <v>424</v>
      </c>
      <c r="E133" s="57" t="s">
        <v>185</v>
      </c>
      <c r="F133" s="63" t="s">
        <v>216</v>
      </c>
      <c r="G133" s="82">
        <v>1.9466666666666665</v>
      </c>
      <c r="H133" s="76">
        <f t="shared" si="1"/>
        <v>2</v>
      </c>
      <c r="I133" s="69" t="s">
        <v>88</v>
      </c>
      <c r="J133" s="60">
        <v>0</v>
      </c>
      <c r="K133" s="60">
        <v>0</v>
      </c>
      <c r="L133" s="56"/>
      <c r="M133" s="62">
        <v>121</v>
      </c>
    </row>
    <row r="134" spans="1:13" ht="15">
      <c r="A134" s="57"/>
      <c r="B134" s="60" t="s">
        <v>554</v>
      </c>
      <c r="C134" s="63" t="s">
        <v>217</v>
      </c>
      <c r="D134" s="104" t="s">
        <v>424</v>
      </c>
      <c r="E134" s="57" t="s">
        <v>53</v>
      </c>
      <c r="F134" s="63" t="s">
        <v>217</v>
      </c>
      <c r="G134" s="82">
        <v>1.2266666666666668</v>
      </c>
      <c r="H134" s="76">
        <f t="shared" si="1"/>
        <v>1</v>
      </c>
      <c r="I134" s="69" t="s">
        <v>89</v>
      </c>
      <c r="J134" s="60">
        <v>0</v>
      </c>
      <c r="K134" s="60">
        <v>0</v>
      </c>
      <c r="L134" s="56"/>
      <c r="M134" s="62">
        <v>122</v>
      </c>
    </row>
    <row r="135" spans="1:13" ht="15">
      <c r="A135" s="57"/>
      <c r="B135" s="60" t="s">
        <v>555</v>
      </c>
      <c r="C135" s="63" t="s">
        <v>218</v>
      </c>
      <c r="D135" s="104" t="s">
        <v>424</v>
      </c>
      <c r="E135" s="57" t="s">
        <v>185</v>
      </c>
      <c r="F135" s="63" t="s">
        <v>218</v>
      </c>
      <c r="G135" s="82">
        <v>1.2933333333333332</v>
      </c>
      <c r="H135" s="76">
        <f t="shared" si="1"/>
        <v>1</v>
      </c>
      <c r="I135" s="69" t="s">
        <v>89</v>
      </c>
      <c r="J135" s="60">
        <v>0</v>
      </c>
      <c r="K135" s="60">
        <v>0</v>
      </c>
      <c r="L135" s="56"/>
      <c r="M135" s="62">
        <v>123</v>
      </c>
    </row>
    <row r="136" spans="1:13" ht="15">
      <c r="A136" s="57"/>
      <c r="B136" s="60" t="s">
        <v>556</v>
      </c>
      <c r="C136" s="63" t="s">
        <v>437</v>
      </c>
      <c r="D136" s="102" t="s">
        <v>422</v>
      </c>
      <c r="E136" s="57" t="s">
        <v>198</v>
      </c>
      <c r="F136" s="63" t="s">
        <v>219</v>
      </c>
      <c r="G136" s="82">
        <v>3.56</v>
      </c>
      <c r="H136" s="76">
        <f t="shared" si="1"/>
        <v>4</v>
      </c>
      <c r="I136" s="69" t="s">
        <v>89</v>
      </c>
      <c r="J136" s="60">
        <v>0</v>
      </c>
      <c r="K136" s="60">
        <v>0</v>
      </c>
      <c r="L136" s="56"/>
      <c r="M136" s="62">
        <v>124</v>
      </c>
    </row>
    <row r="137" spans="1:13" ht="15">
      <c r="A137" s="57"/>
      <c r="B137" s="60" t="s">
        <v>528</v>
      </c>
      <c r="C137" s="63" t="s">
        <v>695</v>
      </c>
      <c r="D137" s="101" t="s">
        <v>421</v>
      </c>
      <c r="E137" s="62" t="s">
        <v>102</v>
      </c>
      <c r="F137" s="63" t="s">
        <v>220</v>
      </c>
      <c r="G137" s="82">
        <v>1.3333333333333333</v>
      </c>
      <c r="H137" s="76">
        <f t="shared" si="1"/>
        <v>1</v>
      </c>
      <c r="I137" s="69" t="s">
        <v>88</v>
      </c>
      <c r="J137" s="60">
        <v>0</v>
      </c>
      <c r="K137" s="60">
        <v>0</v>
      </c>
      <c r="L137" s="56"/>
      <c r="M137" s="62">
        <v>125</v>
      </c>
    </row>
    <row r="138" spans="1:13" ht="15">
      <c r="A138" s="57"/>
      <c r="B138" s="60" t="s">
        <v>528</v>
      </c>
      <c r="C138" s="63" t="s">
        <v>221</v>
      </c>
      <c r="D138" s="101" t="s">
        <v>421</v>
      </c>
      <c r="E138" s="62" t="s">
        <v>102</v>
      </c>
      <c r="F138" s="63" t="s">
        <v>221</v>
      </c>
      <c r="G138" s="82">
        <v>1.2933333333333332</v>
      </c>
      <c r="H138" s="76">
        <f t="shared" si="1"/>
        <v>1</v>
      </c>
      <c r="I138" s="69" t="s">
        <v>89</v>
      </c>
      <c r="J138" s="60">
        <v>0</v>
      </c>
      <c r="K138" s="60">
        <v>0</v>
      </c>
      <c r="L138" s="56"/>
      <c r="M138" s="62">
        <v>126</v>
      </c>
    </row>
    <row r="139" spans="1:13" ht="15">
      <c r="A139" s="57"/>
      <c r="B139" s="60" t="s">
        <v>528</v>
      </c>
      <c r="C139" s="63" t="s">
        <v>222</v>
      </c>
      <c r="D139" s="101" t="s">
        <v>421</v>
      </c>
      <c r="E139" s="62" t="s">
        <v>102</v>
      </c>
      <c r="F139" s="63" t="s">
        <v>222</v>
      </c>
      <c r="G139" s="82">
        <v>1.2933333333333332</v>
      </c>
      <c r="H139" s="76">
        <f t="shared" si="1"/>
        <v>1</v>
      </c>
      <c r="I139" s="69" t="s">
        <v>89</v>
      </c>
      <c r="J139" s="60">
        <v>0</v>
      </c>
      <c r="K139" s="60">
        <v>0</v>
      </c>
      <c r="L139" s="56"/>
      <c r="M139" s="62">
        <v>127</v>
      </c>
    </row>
    <row r="140" spans="1:13" ht="15">
      <c r="A140" s="57"/>
      <c r="B140" s="60" t="s">
        <v>528</v>
      </c>
      <c r="C140" s="63" t="s">
        <v>223</v>
      </c>
      <c r="D140" s="101" t="s">
        <v>421</v>
      </c>
      <c r="E140" s="62" t="s">
        <v>102</v>
      </c>
      <c r="F140" s="63" t="s">
        <v>223</v>
      </c>
      <c r="G140" s="82">
        <v>1.2933333333333332</v>
      </c>
      <c r="H140" s="76">
        <f t="shared" si="1"/>
        <v>1</v>
      </c>
      <c r="I140" s="69" t="s">
        <v>89</v>
      </c>
      <c r="J140" s="60">
        <v>0</v>
      </c>
      <c r="K140" s="60">
        <v>0</v>
      </c>
      <c r="L140" s="56"/>
      <c r="M140" s="62">
        <v>128</v>
      </c>
    </row>
    <row r="141" spans="1:13" ht="15">
      <c r="A141" s="57"/>
      <c r="B141" s="60" t="s">
        <v>528</v>
      </c>
      <c r="C141" s="63" t="s">
        <v>224</v>
      </c>
      <c r="D141" s="101" t="s">
        <v>421</v>
      </c>
      <c r="E141" s="62" t="s">
        <v>102</v>
      </c>
      <c r="F141" s="63" t="s">
        <v>224</v>
      </c>
      <c r="G141" s="82">
        <v>1.2666666666666666</v>
      </c>
      <c r="H141" s="76">
        <f t="shared" si="1"/>
        <v>1</v>
      </c>
      <c r="I141" s="69" t="s">
        <v>89</v>
      </c>
      <c r="J141" s="60">
        <v>0</v>
      </c>
      <c r="K141" s="60">
        <v>0</v>
      </c>
      <c r="L141" s="56"/>
      <c r="M141" s="62">
        <v>129</v>
      </c>
    </row>
    <row r="142" spans="1:13" ht="15">
      <c r="A142" s="57"/>
      <c r="B142" s="60" t="s">
        <v>528</v>
      </c>
      <c r="C142" s="63" t="s">
        <v>225</v>
      </c>
      <c r="D142" s="101" t="s">
        <v>421</v>
      </c>
      <c r="E142" s="62" t="s">
        <v>102</v>
      </c>
      <c r="F142" s="63" t="s">
        <v>225</v>
      </c>
      <c r="G142" s="82">
        <v>1.2266666666666668</v>
      </c>
      <c r="H142" s="76">
        <f t="shared" si="1"/>
        <v>1</v>
      </c>
      <c r="I142" s="69" t="s">
        <v>89</v>
      </c>
      <c r="J142" s="60">
        <v>0</v>
      </c>
      <c r="K142" s="60">
        <v>0</v>
      </c>
      <c r="L142" s="56"/>
      <c r="M142" s="62">
        <v>130</v>
      </c>
    </row>
    <row r="143" spans="1:13" ht="15">
      <c r="A143" s="57"/>
      <c r="B143" s="60" t="s">
        <v>528</v>
      </c>
      <c r="C143" s="63" t="s">
        <v>696</v>
      </c>
      <c r="D143" s="101" t="s">
        <v>421</v>
      </c>
      <c r="E143" s="62" t="s">
        <v>102</v>
      </c>
      <c r="F143" s="63" t="s">
        <v>226</v>
      </c>
      <c r="G143" s="82">
        <v>1.0533333333333335</v>
      </c>
      <c r="H143" s="76">
        <f t="shared" ref="H143:H206" si="2">ROUND(G143,0)</f>
        <v>1</v>
      </c>
      <c r="I143" s="69" t="s">
        <v>89</v>
      </c>
      <c r="J143" s="60">
        <v>0</v>
      </c>
      <c r="K143" s="60">
        <v>0</v>
      </c>
      <c r="L143" s="56"/>
      <c r="M143" s="62">
        <v>131</v>
      </c>
    </row>
    <row r="144" spans="1:13" ht="15">
      <c r="A144" s="57"/>
      <c r="B144" s="60" t="s">
        <v>528</v>
      </c>
      <c r="C144" s="63" t="s">
        <v>227</v>
      </c>
      <c r="D144" s="101" t="s">
        <v>421</v>
      </c>
      <c r="E144" s="62" t="s">
        <v>102</v>
      </c>
      <c r="F144" s="63" t="s">
        <v>227</v>
      </c>
      <c r="G144" s="82">
        <v>1.0266666666666666</v>
      </c>
      <c r="H144" s="76">
        <f t="shared" si="2"/>
        <v>1</v>
      </c>
      <c r="I144" s="69" t="s">
        <v>89</v>
      </c>
      <c r="J144" s="60">
        <v>0</v>
      </c>
      <c r="K144" s="60">
        <v>0</v>
      </c>
      <c r="L144" s="56"/>
      <c r="M144" s="62">
        <v>132</v>
      </c>
    </row>
    <row r="145" spans="1:13" ht="15">
      <c r="A145" s="57"/>
      <c r="B145" s="60" t="s">
        <v>528</v>
      </c>
      <c r="C145" s="63" t="s">
        <v>697</v>
      </c>
      <c r="D145" s="101" t="s">
        <v>421</v>
      </c>
      <c r="E145" s="62" t="s">
        <v>102</v>
      </c>
      <c r="F145" s="63" t="s">
        <v>228</v>
      </c>
      <c r="G145" s="82">
        <v>0.96</v>
      </c>
      <c r="H145" s="76">
        <f t="shared" si="2"/>
        <v>1</v>
      </c>
      <c r="I145" s="69" t="s">
        <v>89</v>
      </c>
      <c r="J145" s="60">
        <v>0</v>
      </c>
      <c r="K145" s="60">
        <v>0</v>
      </c>
      <c r="L145" s="56"/>
      <c r="M145" s="62">
        <v>133</v>
      </c>
    </row>
    <row r="146" spans="1:13" ht="15">
      <c r="A146" s="57"/>
      <c r="B146" s="60" t="s">
        <v>528</v>
      </c>
      <c r="C146" s="63" t="s">
        <v>698</v>
      </c>
      <c r="D146" s="101" t="s">
        <v>421</v>
      </c>
      <c r="E146" s="62" t="s">
        <v>102</v>
      </c>
      <c r="F146" s="63" t="s">
        <v>229</v>
      </c>
      <c r="G146" s="82">
        <v>0.7466666666666667</v>
      </c>
      <c r="H146" s="76">
        <f t="shared" si="2"/>
        <v>1</v>
      </c>
      <c r="I146" s="69" t="s">
        <v>89</v>
      </c>
      <c r="J146" s="60">
        <v>0</v>
      </c>
      <c r="K146" s="60">
        <v>0</v>
      </c>
      <c r="L146" s="56"/>
      <c r="M146" s="62">
        <v>134</v>
      </c>
    </row>
    <row r="147" spans="1:13" ht="15">
      <c r="A147" s="57"/>
      <c r="B147" s="60" t="s">
        <v>528</v>
      </c>
      <c r="C147" s="63" t="s">
        <v>230</v>
      </c>
      <c r="D147" s="101" t="s">
        <v>421</v>
      </c>
      <c r="E147" s="62" t="s">
        <v>102</v>
      </c>
      <c r="F147" s="63" t="s">
        <v>230</v>
      </c>
      <c r="G147" s="82">
        <v>0.72000000000000008</v>
      </c>
      <c r="H147" s="76">
        <f t="shared" si="2"/>
        <v>1</v>
      </c>
      <c r="I147" s="69" t="s">
        <v>89</v>
      </c>
      <c r="J147" s="60">
        <v>0</v>
      </c>
      <c r="K147" s="60">
        <v>0</v>
      </c>
      <c r="L147" s="56"/>
      <c r="M147" s="62">
        <v>135</v>
      </c>
    </row>
    <row r="148" spans="1:13" ht="15">
      <c r="A148" s="57"/>
      <c r="B148" s="60" t="s">
        <v>528</v>
      </c>
      <c r="C148" s="63" t="s">
        <v>231</v>
      </c>
      <c r="D148" s="101" t="s">
        <v>421</v>
      </c>
      <c r="E148" s="62" t="s">
        <v>102</v>
      </c>
      <c r="F148" s="63" t="s">
        <v>231</v>
      </c>
      <c r="G148" s="82">
        <v>0.68</v>
      </c>
      <c r="H148" s="76">
        <f t="shared" si="2"/>
        <v>1</v>
      </c>
      <c r="I148" s="69" t="s">
        <v>89</v>
      </c>
      <c r="J148" s="60">
        <v>0</v>
      </c>
      <c r="K148" s="60">
        <v>0</v>
      </c>
      <c r="L148" s="56"/>
      <c r="M148" s="62">
        <v>136</v>
      </c>
    </row>
    <row r="149" spans="1:13" ht="15">
      <c r="A149" s="57"/>
      <c r="B149" s="60" t="s">
        <v>528</v>
      </c>
      <c r="C149" s="63" t="s">
        <v>232</v>
      </c>
      <c r="D149" s="101" t="s">
        <v>421</v>
      </c>
      <c r="E149" s="62" t="s">
        <v>102</v>
      </c>
      <c r="F149" s="63" t="s">
        <v>232</v>
      </c>
      <c r="G149" s="82">
        <v>0.65333333333333332</v>
      </c>
      <c r="H149" s="76">
        <f t="shared" si="2"/>
        <v>1</v>
      </c>
      <c r="I149" s="69" t="s">
        <v>89</v>
      </c>
      <c r="J149" s="60">
        <v>0</v>
      </c>
      <c r="K149" s="60">
        <v>0</v>
      </c>
      <c r="L149" s="56"/>
      <c r="M149" s="62">
        <v>137</v>
      </c>
    </row>
    <row r="150" spans="1:13" ht="15">
      <c r="A150" s="57"/>
      <c r="B150" s="60" t="s">
        <v>528</v>
      </c>
      <c r="C150" s="63" t="s">
        <v>699</v>
      </c>
      <c r="D150" s="101" t="s">
        <v>421</v>
      </c>
      <c r="E150" s="62" t="s">
        <v>102</v>
      </c>
      <c r="F150" s="63" t="s">
        <v>233</v>
      </c>
      <c r="G150" s="82">
        <v>0.54666666666666663</v>
      </c>
      <c r="H150" s="76">
        <f t="shared" si="2"/>
        <v>1</v>
      </c>
      <c r="I150" s="69" t="s">
        <v>89</v>
      </c>
      <c r="J150" s="60">
        <v>0</v>
      </c>
      <c r="K150" s="60">
        <v>0</v>
      </c>
      <c r="L150" s="56"/>
      <c r="M150" s="62">
        <v>138</v>
      </c>
    </row>
    <row r="151" spans="1:13" ht="15">
      <c r="A151" s="57"/>
      <c r="B151" s="60" t="s">
        <v>528</v>
      </c>
      <c r="C151" s="63" t="s">
        <v>700</v>
      </c>
      <c r="D151" s="101" t="s">
        <v>421</v>
      </c>
      <c r="E151" s="62" t="s">
        <v>102</v>
      </c>
      <c r="F151" s="63" t="s">
        <v>234</v>
      </c>
      <c r="G151" s="82">
        <v>0.54666666666666663</v>
      </c>
      <c r="H151" s="76">
        <f t="shared" si="2"/>
        <v>1</v>
      </c>
      <c r="I151" s="69" t="s">
        <v>89</v>
      </c>
      <c r="J151" s="60">
        <v>0</v>
      </c>
      <c r="K151" s="60">
        <v>0</v>
      </c>
      <c r="L151" s="56"/>
      <c r="M151" s="62">
        <v>139</v>
      </c>
    </row>
    <row r="152" spans="1:13" ht="15">
      <c r="A152" s="57" t="s">
        <v>235</v>
      </c>
      <c r="B152" s="60" t="s">
        <v>557</v>
      </c>
      <c r="C152" s="65" t="s">
        <v>237</v>
      </c>
      <c r="D152" s="103" t="s">
        <v>423</v>
      </c>
      <c r="E152" s="57" t="s">
        <v>236</v>
      </c>
      <c r="F152" s="65" t="s">
        <v>237</v>
      </c>
      <c r="G152" s="82">
        <v>0.34666666666666668</v>
      </c>
      <c r="H152" s="76">
        <f t="shared" si="2"/>
        <v>0</v>
      </c>
      <c r="I152" s="69" t="s">
        <v>89</v>
      </c>
      <c r="J152" s="60">
        <v>0</v>
      </c>
      <c r="K152" s="60">
        <v>0</v>
      </c>
      <c r="L152" s="56"/>
      <c r="M152" s="62">
        <v>140</v>
      </c>
    </row>
    <row r="153" spans="1:13" ht="15">
      <c r="A153" s="57"/>
      <c r="B153" s="60" t="s">
        <v>558</v>
      </c>
      <c r="C153" s="63" t="s">
        <v>239</v>
      </c>
      <c r="D153" s="104" t="s">
        <v>424</v>
      </c>
      <c r="E153" s="57" t="s">
        <v>238</v>
      </c>
      <c r="F153" s="63" t="s">
        <v>239</v>
      </c>
      <c r="G153" s="82">
        <v>0.75</v>
      </c>
      <c r="H153" s="76">
        <f t="shared" si="2"/>
        <v>1</v>
      </c>
      <c r="I153" s="69" t="s">
        <v>89</v>
      </c>
      <c r="J153" s="60">
        <v>0</v>
      </c>
      <c r="K153" s="60">
        <v>0</v>
      </c>
      <c r="L153" s="56"/>
      <c r="M153" s="62">
        <v>141</v>
      </c>
    </row>
    <row r="154" spans="1:13" ht="15">
      <c r="A154" s="57"/>
      <c r="B154" s="60" t="s">
        <v>559</v>
      </c>
      <c r="C154" s="63" t="s">
        <v>240</v>
      </c>
      <c r="D154" s="104" t="s">
        <v>424</v>
      </c>
      <c r="E154" s="57" t="s">
        <v>238</v>
      </c>
      <c r="F154" s="63" t="s">
        <v>240</v>
      </c>
      <c r="G154" s="82">
        <v>0.4</v>
      </c>
      <c r="H154" s="76">
        <f t="shared" si="2"/>
        <v>0</v>
      </c>
      <c r="I154" s="69" t="s">
        <v>89</v>
      </c>
      <c r="J154" s="60">
        <v>0</v>
      </c>
      <c r="K154" s="60">
        <v>0</v>
      </c>
      <c r="L154" s="56"/>
      <c r="M154" s="62">
        <v>142</v>
      </c>
    </row>
    <row r="155" spans="1:13" ht="15">
      <c r="A155" s="57"/>
      <c r="B155" s="60" t="s">
        <v>560</v>
      </c>
      <c r="C155" s="63" t="s">
        <v>241</v>
      </c>
      <c r="D155" s="104" t="s">
        <v>424</v>
      </c>
      <c r="E155" s="57" t="s">
        <v>238</v>
      </c>
      <c r="F155" s="63" t="s">
        <v>241</v>
      </c>
      <c r="G155" s="82">
        <v>0.3</v>
      </c>
      <c r="H155" s="76">
        <f t="shared" si="2"/>
        <v>0</v>
      </c>
      <c r="I155" s="69" t="s">
        <v>89</v>
      </c>
      <c r="J155" s="60">
        <v>0</v>
      </c>
      <c r="K155" s="60">
        <v>0</v>
      </c>
      <c r="L155" s="56"/>
      <c r="M155" s="62">
        <v>143</v>
      </c>
    </row>
    <row r="156" spans="1:13" ht="15">
      <c r="A156" s="57"/>
      <c r="B156" s="60" t="s">
        <v>561</v>
      </c>
      <c r="C156" s="63" t="s">
        <v>242</v>
      </c>
      <c r="D156" s="104" t="s">
        <v>424</v>
      </c>
      <c r="E156" s="57" t="s">
        <v>238</v>
      </c>
      <c r="F156" s="63" t="s">
        <v>242</v>
      </c>
      <c r="G156" s="82">
        <v>0.25</v>
      </c>
      <c r="H156" s="76">
        <f t="shared" si="2"/>
        <v>0</v>
      </c>
      <c r="I156" s="69" t="s">
        <v>89</v>
      </c>
      <c r="J156" s="60">
        <v>0</v>
      </c>
      <c r="K156" s="60">
        <v>0</v>
      </c>
      <c r="L156" s="56"/>
      <c r="M156" s="62">
        <v>144</v>
      </c>
    </row>
    <row r="157" spans="1:13" ht="15">
      <c r="A157" s="57"/>
      <c r="B157" s="60" t="s">
        <v>562</v>
      </c>
      <c r="C157" s="63" t="s">
        <v>244</v>
      </c>
      <c r="D157" s="104" t="s">
        <v>424</v>
      </c>
      <c r="E157" s="57" t="s">
        <v>243</v>
      </c>
      <c r="F157" s="63" t="s">
        <v>244</v>
      </c>
      <c r="G157" s="82">
        <v>0.7466666666666667</v>
      </c>
      <c r="H157" s="76">
        <f t="shared" si="2"/>
        <v>1</v>
      </c>
      <c r="I157" s="69" t="s">
        <v>89</v>
      </c>
      <c r="J157" s="60">
        <v>0</v>
      </c>
      <c r="K157" s="60">
        <v>0</v>
      </c>
      <c r="L157" s="56"/>
      <c r="M157" s="62">
        <v>145</v>
      </c>
    </row>
    <row r="158" spans="1:13" ht="15">
      <c r="A158" s="57"/>
      <c r="B158" s="60" t="s">
        <v>563</v>
      </c>
      <c r="C158" s="63" t="s">
        <v>245</v>
      </c>
      <c r="D158" s="103" t="s">
        <v>423</v>
      </c>
      <c r="E158" s="57" t="s">
        <v>238</v>
      </c>
      <c r="F158" s="63" t="s">
        <v>245</v>
      </c>
      <c r="G158" s="82">
        <v>0.72000000000000008</v>
      </c>
      <c r="H158" s="76">
        <f t="shared" si="2"/>
        <v>1</v>
      </c>
      <c r="I158" s="69" t="s">
        <v>88</v>
      </c>
      <c r="J158" s="60">
        <v>0</v>
      </c>
      <c r="K158" s="60">
        <v>0</v>
      </c>
      <c r="L158" s="56"/>
      <c r="M158" s="62">
        <v>146</v>
      </c>
    </row>
    <row r="159" spans="1:13" ht="15">
      <c r="A159" s="57"/>
      <c r="B159" s="60" t="s">
        <v>564</v>
      </c>
      <c r="C159" s="63" t="s">
        <v>246</v>
      </c>
      <c r="D159" s="103" t="s">
        <v>423</v>
      </c>
      <c r="E159" s="57" t="s">
        <v>238</v>
      </c>
      <c r="F159" s="63" t="s">
        <v>246</v>
      </c>
      <c r="G159" s="82">
        <v>0.55000000000000004</v>
      </c>
      <c r="H159" s="76">
        <f t="shared" si="2"/>
        <v>1</v>
      </c>
      <c r="I159" s="69" t="s">
        <v>89</v>
      </c>
      <c r="J159" s="60">
        <v>0</v>
      </c>
      <c r="K159" s="60">
        <v>0</v>
      </c>
      <c r="L159" s="56"/>
      <c r="M159" s="62">
        <v>147</v>
      </c>
    </row>
    <row r="160" spans="1:13" ht="15">
      <c r="A160" s="57"/>
      <c r="B160" s="60" t="s">
        <v>565</v>
      </c>
      <c r="C160" s="63" t="s">
        <v>701</v>
      </c>
      <c r="D160" s="101" t="s">
        <v>421</v>
      </c>
      <c r="E160" s="57" t="s">
        <v>35</v>
      </c>
      <c r="F160" s="63" t="s">
        <v>247</v>
      </c>
      <c r="G160" s="82">
        <v>0.9</v>
      </c>
      <c r="H160" s="76">
        <f t="shared" si="2"/>
        <v>1</v>
      </c>
      <c r="I160" s="69" t="s">
        <v>89</v>
      </c>
      <c r="J160" s="60">
        <v>0</v>
      </c>
      <c r="K160" s="60">
        <v>0</v>
      </c>
      <c r="L160" s="56"/>
      <c r="M160" s="62">
        <v>148</v>
      </c>
    </row>
    <row r="161" spans="1:13" ht="15">
      <c r="A161" s="57"/>
      <c r="B161" s="60" t="s">
        <v>566</v>
      </c>
      <c r="C161" s="63" t="s">
        <v>248</v>
      </c>
      <c r="D161" s="103" t="s">
        <v>423</v>
      </c>
      <c r="E161" s="57" t="s">
        <v>238</v>
      </c>
      <c r="F161" s="63" t="s">
        <v>248</v>
      </c>
      <c r="G161" s="82">
        <v>0.3</v>
      </c>
      <c r="H161" s="76">
        <f t="shared" si="2"/>
        <v>0</v>
      </c>
      <c r="I161" s="69" t="s">
        <v>89</v>
      </c>
      <c r="J161" s="60">
        <v>0</v>
      </c>
      <c r="K161" s="60">
        <v>0</v>
      </c>
      <c r="L161" s="56"/>
      <c r="M161" s="62">
        <v>149</v>
      </c>
    </row>
    <row r="162" spans="1:13" ht="15">
      <c r="A162" s="57"/>
      <c r="B162" s="60" t="s">
        <v>567</v>
      </c>
      <c r="C162" s="63" t="s">
        <v>249</v>
      </c>
      <c r="D162" s="103" t="s">
        <v>423</v>
      </c>
      <c r="E162" s="57" t="s">
        <v>238</v>
      </c>
      <c r="F162" s="63" t="s">
        <v>249</v>
      </c>
      <c r="G162" s="82">
        <v>0.45</v>
      </c>
      <c r="H162" s="76">
        <f t="shared" si="2"/>
        <v>0</v>
      </c>
      <c r="I162" s="69" t="s">
        <v>89</v>
      </c>
      <c r="J162" s="60">
        <v>0</v>
      </c>
      <c r="K162" s="60">
        <v>0</v>
      </c>
      <c r="L162" s="56"/>
      <c r="M162" s="62">
        <v>150</v>
      </c>
    </row>
    <row r="163" spans="1:13" ht="15">
      <c r="A163" s="57"/>
      <c r="B163" s="60" t="s">
        <v>565</v>
      </c>
      <c r="C163" s="63" t="s">
        <v>701</v>
      </c>
      <c r="D163" s="101" t="s">
        <v>421</v>
      </c>
      <c r="E163" s="57" t="s">
        <v>35</v>
      </c>
      <c r="F163" s="63" t="s">
        <v>250</v>
      </c>
      <c r="G163" s="82">
        <v>0.6</v>
      </c>
      <c r="H163" s="76">
        <f t="shared" si="2"/>
        <v>1</v>
      </c>
      <c r="I163" s="69" t="s">
        <v>89</v>
      </c>
      <c r="J163" s="60">
        <v>0</v>
      </c>
      <c r="K163" s="60">
        <v>0</v>
      </c>
      <c r="L163" s="56"/>
      <c r="M163" s="62">
        <v>151</v>
      </c>
    </row>
    <row r="164" spans="1:13" ht="15">
      <c r="A164" s="57"/>
      <c r="B164" s="60" t="s">
        <v>568</v>
      </c>
      <c r="C164" s="63" t="s">
        <v>251</v>
      </c>
      <c r="D164" s="103" t="s">
        <v>423</v>
      </c>
      <c r="E164" s="57" t="s">
        <v>238</v>
      </c>
      <c r="F164" s="63" t="s">
        <v>251</v>
      </c>
      <c r="G164" s="82">
        <v>0.35</v>
      </c>
      <c r="H164" s="76">
        <f t="shared" si="2"/>
        <v>0</v>
      </c>
      <c r="I164" s="69" t="s">
        <v>89</v>
      </c>
      <c r="J164" s="60">
        <v>0</v>
      </c>
      <c r="K164" s="60">
        <v>0</v>
      </c>
      <c r="L164" s="56"/>
      <c r="M164" s="62">
        <v>152</v>
      </c>
    </row>
    <row r="165" spans="1:13" ht="15">
      <c r="A165" s="57"/>
      <c r="B165" s="60" t="s">
        <v>565</v>
      </c>
      <c r="C165" s="95" t="s">
        <v>701</v>
      </c>
      <c r="D165" s="101" t="s">
        <v>421</v>
      </c>
      <c r="E165" s="57" t="s">
        <v>35</v>
      </c>
      <c r="F165" s="95" t="s">
        <v>252</v>
      </c>
      <c r="G165" s="82">
        <v>1.9</v>
      </c>
      <c r="H165" s="76">
        <f t="shared" si="2"/>
        <v>2</v>
      </c>
      <c r="I165" s="69" t="s">
        <v>88</v>
      </c>
      <c r="J165" s="60">
        <v>0</v>
      </c>
      <c r="K165" s="60">
        <v>0</v>
      </c>
      <c r="L165" s="56"/>
      <c r="M165" s="62">
        <v>153</v>
      </c>
    </row>
    <row r="166" spans="1:13" ht="15">
      <c r="A166" s="57"/>
      <c r="B166" s="60" t="s">
        <v>569</v>
      </c>
      <c r="C166" s="63" t="s">
        <v>253</v>
      </c>
      <c r="D166" s="103" t="s">
        <v>423</v>
      </c>
      <c r="E166" s="57" t="s">
        <v>238</v>
      </c>
      <c r="F166" s="63" t="s">
        <v>253</v>
      </c>
      <c r="G166" s="82">
        <v>1.4400000000000002</v>
      </c>
      <c r="H166" s="76">
        <f t="shared" si="2"/>
        <v>1</v>
      </c>
      <c r="I166" s="72" t="s">
        <v>87</v>
      </c>
      <c r="J166" s="60">
        <v>0</v>
      </c>
      <c r="K166" s="60">
        <v>0</v>
      </c>
      <c r="L166" s="56"/>
      <c r="M166" s="62">
        <v>154</v>
      </c>
    </row>
    <row r="167" spans="1:13" ht="15">
      <c r="A167" s="57"/>
      <c r="B167" s="60" t="s">
        <v>570</v>
      </c>
      <c r="C167" s="63" t="s">
        <v>254</v>
      </c>
      <c r="D167" s="104" t="s">
        <v>424</v>
      </c>
      <c r="E167" s="57" t="s">
        <v>238</v>
      </c>
      <c r="F167" s="63" t="s">
        <v>254</v>
      </c>
      <c r="G167" s="82">
        <v>0.55000000000000004</v>
      </c>
      <c r="H167" s="76">
        <f t="shared" si="2"/>
        <v>1</v>
      </c>
      <c r="I167" s="69" t="s">
        <v>89</v>
      </c>
      <c r="J167" s="60">
        <v>0</v>
      </c>
      <c r="K167" s="60">
        <v>0</v>
      </c>
      <c r="L167" s="56"/>
      <c r="M167" s="62">
        <v>155</v>
      </c>
    </row>
    <row r="168" spans="1:13" ht="15">
      <c r="A168" s="57"/>
      <c r="B168" s="60" t="s">
        <v>571</v>
      </c>
      <c r="C168" s="63" t="s">
        <v>255</v>
      </c>
      <c r="D168" s="104" t="s">
        <v>424</v>
      </c>
      <c r="E168" s="57" t="s">
        <v>238</v>
      </c>
      <c r="F168" s="63" t="s">
        <v>255</v>
      </c>
      <c r="G168" s="82">
        <v>0.45</v>
      </c>
      <c r="H168" s="76">
        <f t="shared" si="2"/>
        <v>0</v>
      </c>
      <c r="I168" s="69" t="s">
        <v>89</v>
      </c>
      <c r="J168" s="60">
        <v>0</v>
      </c>
      <c r="K168" s="60">
        <v>0</v>
      </c>
      <c r="L168" s="56"/>
      <c r="M168" s="62">
        <v>156</v>
      </c>
    </row>
    <row r="169" spans="1:13" ht="15">
      <c r="A169" s="57"/>
      <c r="B169" s="60" t="s">
        <v>572</v>
      </c>
      <c r="C169" s="63" t="s">
        <v>256</v>
      </c>
      <c r="D169" s="104" t="s">
        <v>424</v>
      </c>
      <c r="E169" s="57" t="s">
        <v>238</v>
      </c>
      <c r="F169" s="63" t="s">
        <v>256</v>
      </c>
      <c r="G169" s="82">
        <v>0.3</v>
      </c>
      <c r="H169" s="76">
        <f t="shared" si="2"/>
        <v>0</v>
      </c>
      <c r="I169" s="69" t="s">
        <v>89</v>
      </c>
      <c r="J169" s="60">
        <v>0</v>
      </c>
      <c r="K169" s="60">
        <v>0</v>
      </c>
      <c r="L169" s="56"/>
      <c r="M169" s="62">
        <v>157</v>
      </c>
    </row>
    <row r="170" spans="1:13" ht="15">
      <c r="A170" s="57"/>
      <c r="B170" s="60" t="s">
        <v>573</v>
      </c>
      <c r="C170" s="65" t="s">
        <v>438</v>
      </c>
      <c r="D170" s="103" t="s">
        <v>423</v>
      </c>
      <c r="E170" s="57" t="s">
        <v>257</v>
      </c>
      <c r="F170" s="65" t="s">
        <v>258</v>
      </c>
      <c r="G170" s="82">
        <v>1.3733333333333333</v>
      </c>
      <c r="H170" s="76">
        <f t="shared" si="2"/>
        <v>1</v>
      </c>
      <c r="I170" s="69" t="s">
        <v>88</v>
      </c>
      <c r="J170" s="60">
        <v>0</v>
      </c>
      <c r="K170" s="60">
        <v>0</v>
      </c>
      <c r="L170" s="56"/>
      <c r="M170" s="62">
        <v>158</v>
      </c>
    </row>
    <row r="171" spans="1:13" ht="15">
      <c r="A171" s="57"/>
      <c r="B171" s="60" t="s">
        <v>574</v>
      </c>
      <c r="C171" s="63" t="s">
        <v>259</v>
      </c>
      <c r="D171" s="102" t="s">
        <v>422</v>
      </c>
      <c r="E171" s="57" t="s">
        <v>238</v>
      </c>
      <c r="F171" s="63" t="s">
        <v>259</v>
      </c>
      <c r="G171" s="82">
        <v>1.3733333333333333</v>
      </c>
      <c r="H171" s="76">
        <f t="shared" si="2"/>
        <v>1</v>
      </c>
      <c r="I171" s="69" t="s">
        <v>88</v>
      </c>
      <c r="J171" s="60">
        <v>0</v>
      </c>
      <c r="K171" s="60">
        <v>0</v>
      </c>
      <c r="L171" s="56"/>
      <c r="M171" s="62">
        <v>159</v>
      </c>
    </row>
    <row r="172" spans="1:13" ht="15">
      <c r="A172" s="57"/>
      <c r="B172" s="60" t="s">
        <v>575</v>
      </c>
      <c r="C172" s="63" t="s">
        <v>260</v>
      </c>
      <c r="D172" s="104" t="s">
        <v>424</v>
      </c>
      <c r="E172" s="57" t="s">
        <v>238</v>
      </c>
      <c r="F172" s="63" t="s">
        <v>260</v>
      </c>
      <c r="G172" s="82">
        <v>1.3733333333333333</v>
      </c>
      <c r="H172" s="76">
        <f t="shared" si="2"/>
        <v>1</v>
      </c>
      <c r="I172" s="69" t="s">
        <v>88</v>
      </c>
      <c r="J172" s="60">
        <v>0</v>
      </c>
      <c r="K172" s="60">
        <v>0</v>
      </c>
      <c r="L172" s="56"/>
      <c r="M172" s="62">
        <v>160</v>
      </c>
    </row>
    <row r="173" spans="1:13" ht="15">
      <c r="A173" s="57"/>
      <c r="B173" s="60" t="s">
        <v>576</v>
      </c>
      <c r="C173" s="63" t="s">
        <v>702</v>
      </c>
      <c r="D173" s="104" t="s">
        <v>424</v>
      </c>
      <c r="E173" s="57" t="s">
        <v>58</v>
      </c>
      <c r="F173" s="63" t="s">
        <v>261</v>
      </c>
      <c r="G173" s="82">
        <v>1.3733333333333333</v>
      </c>
      <c r="H173" s="76">
        <f t="shared" si="2"/>
        <v>1</v>
      </c>
      <c r="I173" s="69" t="s">
        <v>88</v>
      </c>
      <c r="J173" s="60">
        <v>0</v>
      </c>
      <c r="K173" s="60">
        <v>0</v>
      </c>
      <c r="L173" s="56"/>
      <c r="M173" s="62">
        <v>161</v>
      </c>
    </row>
    <row r="174" spans="1:13" ht="15">
      <c r="A174" s="57"/>
      <c r="B174" s="60" t="s">
        <v>577</v>
      </c>
      <c r="C174" s="63" t="s">
        <v>262</v>
      </c>
      <c r="D174" s="104" t="s">
        <v>424</v>
      </c>
      <c r="E174" s="57" t="s">
        <v>238</v>
      </c>
      <c r="F174" s="63" t="s">
        <v>262</v>
      </c>
      <c r="G174" s="82">
        <v>0.25</v>
      </c>
      <c r="H174" s="76">
        <f t="shared" si="2"/>
        <v>0</v>
      </c>
      <c r="I174" s="69" t="s">
        <v>89</v>
      </c>
      <c r="J174" s="60">
        <v>0</v>
      </c>
      <c r="K174" s="60">
        <v>0</v>
      </c>
      <c r="L174" s="56"/>
      <c r="M174" s="62">
        <v>162</v>
      </c>
    </row>
    <row r="175" spans="1:13" ht="15">
      <c r="A175" s="57"/>
      <c r="B175" s="60" t="s">
        <v>578</v>
      </c>
      <c r="C175" s="63" t="s">
        <v>263</v>
      </c>
      <c r="D175" s="104" t="s">
        <v>424</v>
      </c>
      <c r="E175" s="57" t="s">
        <v>238</v>
      </c>
      <c r="F175" s="63" t="s">
        <v>263</v>
      </c>
      <c r="G175" s="82">
        <v>0.4</v>
      </c>
      <c r="H175" s="76">
        <f t="shared" si="2"/>
        <v>0</v>
      </c>
      <c r="I175" s="69" t="s">
        <v>89</v>
      </c>
      <c r="J175" s="60">
        <v>0</v>
      </c>
      <c r="K175" s="60">
        <v>0</v>
      </c>
      <c r="L175" s="56"/>
      <c r="M175" s="62">
        <v>163</v>
      </c>
    </row>
    <row r="176" spans="1:13" ht="15">
      <c r="A176" s="57"/>
      <c r="B176" s="60" t="s">
        <v>579</v>
      </c>
      <c r="C176" s="63" t="s">
        <v>264</v>
      </c>
      <c r="D176" s="104" t="s">
        <v>424</v>
      </c>
      <c r="E176" s="57" t="s">
        <v>238</v>
      </c>
      <c r="F176" s="63" t="s">
        <v>264</v>
      </c>
      <c r="G176" s="82">
        <v>0.85</v>
      </c>
      <c r="H176" s="76">
        <f t="shared" si="2"/>
        <v>1</v>
      </c>
      <c r="I176" s="69" t="s">
        <v>89</v>
      </c>
      <c r="J176" s="60">
        <v>0</v>
      </c>
      <c r="K176" s="60">
        <v>0</v>
      </c>
      <c r="L176" s="56"/>
      <c r="M176" s="62">
        <v>164</v>
      </c>
    </row>
    <row r="177" spans="1:256" ht="15">
      <c r="A177" s="57"/>
      <c r="B177" s="60" t="s">
        <v>580</v>
      </c>
      <c r="C177" s="63" t="s">
        <v>265</v>
      </c>
      <c r="D177" s="104" t="s">
        <v>424</v>
      </c>
      <c r="E177" s="57" t="s">
        <v>238</v>
      </c>
      <c r="F177" s="63" t="s">
        <v>265</v>
      </c>
      <c r="G177" s="82">
        <v>0.3</v>
      </c>
      <c r="H177" s="76">
        <f t="shared" si="2"/>
        <v>0</v>
      </c>
      <c r="I177" s="69" t="s">
        <v>89</v>
      </c>
      <c r="J177" s="60">
        <v>0</v>
      </c>
      <c r="K177" s="60">
        <v>0</v>
      </c>
      <c r="L177" s="56"/>
      <c r="M177" s="62">
        <v>165</v>
      </c>
    </row>
    <row r="178" spans="1:256" ht="15">
      <c r="A178" s="57"/>
      <c r="B178" s="60" t="s">
        <v>581</v>
      </c>
      <c r="C178" s="63" t="s">
        <v>266</v>
      </c>
      <c r="D178" s="104" t="s">
        <v>424</v>
      </c>
      <c r="E178" s="57" t="s">
        <v>238</v>
      </c>
      <c r="F178" s="63" t="s">
        <v>266</v>
      </c>
      <c r="G178" s="82">
        <v>0.95</v>
      </c>
      <c r="H178" s="76">
        <f t="shared" si="2"/>
        <v>1</v>
      </c>
      <c r="I178" s="69" t="s">
        <v>89</v>
      </c>
      <c r="J178" s="60">
        <v>0</v>
      </c>
      <c r="K178" s="60">
        <v>0</v>
      </c>
      <c r="L178" s="56"/>
      <c r="M178" s="62">
        <v>166</v>
      </c>
    </row>
    <row r="179" spans="1:256" ht="15">
      <c r="A179" s="57" t="s">
        <v>267</v>
      </c>
      <c r="B179" s="60" t="s">
        <v>582</v>
      </c>
      <c r="C179" s="63" t="s">
        <v>268</v>
      </c>
      <c r="D179" s="101" t="s">
        <v>421</v>
      </c>
      <c r="E179" s="57" t="s">
        <v>97</v>
      </c>
      <c r="F179" s="63" t="s">
        <v>268</v>
      </c>
      <c r="G179" s="82">
        <v>3.3466666666666662</v>
      </c>
      <c r="H179" s="76">
        <f t="shared" si="2"/>
        <v>3</v>
      </c>
      <c r="I179" s="69" t="s">
        <v>87</v>
      </c>
      <c r="J179" s="60">
        <v>0</v>
      </c>
      <c r="K179" s="60">
        <v>0</v>
      </c>
      <c r="L179" s="56"/>
      <c r="M179" s="62">
        <v>167</v>
      </c>
    </row>
    <row r="180" spans="1:256" ht="20.25">
      <c r="A180" s="57"/>
      <c r="B180" s="60" t="s">
        <v>583</v>
      </c>
      <c r="C180" s="65" t="s">
        <v>703</v>
      </c>
      <c r="D180" s="101" t="s">
        <v>421</v>
      </c>
      <c r="E180" s="57" t="s">
        <v>97</v>
      </c>
      <c r="F180" s="65" t="s">
        <v>269</v>
      </c>
      <c r="G180" s="82">
        <v>2.8000000000000003</v>
      </c>
      <c r="H180" s="76">
        <f t="shared" si="2"/>
        <v>3</v>
      </c>
      <c r="I180" s="69" t="s">
        <v>87</v>
      </c>
      <c r="J180" s="60">
        <v>0</v>
      </c>
      <c r="K180" s="60">
        <v>0</v>
      </c>
      <c r="L180" s="57"/>
      <c r="M180" s="62">
        <v>168</v>
      </c>
      <c r="N180" s="49"/>
      <c r="O180" s="49"/>
      <c r="P180" s="49"/>
      <c r="Q180" s="49"/>
      <c r="R180" s="49"/>
      <c r="S180" s="49"/>
      <c r="T180" s="49"/>
      <c r="U180" s="49"/>
      <c r="V180" s="49"/>
      <c r="W180" s="49"/>
      <c r="X180" s="49"/>
      <c r="Y180" s="49"/>
      <c r="Z180" s="49"/>
      <c r="AA180" s="49"/>
      <c r="AB180" s="49"/>
      <c r="AC180" s="49"/>
      <c r="AD180" s="49"/>
      <c r="AE180" s="49"/>
      <c r="AF180" s="49"/>
      <c r="AG180" s="49"/>
      <c r="AH180" s="49"/>
      <c r="AI180" s="49"/>
      <c r="AJ180" s="49"/>
      <c r="AK180" s="49"/>
      <c r="AL180" s="49"/>
      <c r="AM180" s="49"/>
      <c r="AN180" s="49"/>
      <c r="AO180" s="49"/>
      <c r="AP180" s="49"/>
      <c r="AQ180" s="49"/>
      <c r="AR180" s="49"/>
      <c r="AS180" s="49"/>
      <c r="AT180" s="49"/>
      <c r="AU180" s="49"/>
      <c r="AV180" s="49"/>
      <c r="AW180" s="49"/>
      <c r="AX180" s="49"/>
      <c r="AY180" s="49"/>
      <c r="AZ180" s="49"/>
      <c r="BA180" s="49"/>
      <c r="BB180" s="49"/>
      <c r="BC180" s="49"/>
      <c r="BD180" s="49"/>
      <c r="BE180" s="49"/>
      <c r="BF180" s="49"/>
      <c r="BG180" s="49"/>
      <c r="BH180" s="49"/>
      <c r="BI180" s="49"/>
      <c r="BJ180" s="49"/>
      <c r="BK180" s="49"/>
      <c r="BL180" s="49"/>
      <c r="BM180" s="49"/>
      <c r="BN180" s="49"/>
      <c r="BO180" s="49"/>
      <c r="BP180" s="49"/>
      <c r="BQ180" s="49"/>
      <c r="BR180" s="49"/>
      <c r="BS180" s="49"/>
      <c r="BT180" s="49"/>
      <c r="BU180" s="49"/>
      <c r="BV180" s="49"/>
      <c r="BW180" s="49"/>
      <c r="BX180" s="49"/>
      <c r="BY180" s="49"/>
      <c r="BZ180" s="49"/>
      <c r="CA180" s="49"/>
      <c r="CB180" s="49"/>
      <c r="CC180" s="49"/>
      <c r="CD180" s="49"/>
      <c r="CE180" s="49"/>
      <c r="CF180" s="49"/>
      <c r="CG180" s="49"/>
      <c r="CH180" s="49"/>
      <c r="CI180" s="49"/>
      <c r="CJ180" s="49"/>
      <c r="CK180" s="49"/>
      <c r="CL180" s="49"/>
      <c r="CM180" s="49"/>
      <c r="CN180" s="49"/>
      <c r="CO180" s="49"/>
      <c r="CP180" s="49"/>
      <c r="CQ180" s="49"/>
      <c r="CR180" s="49"/>
      <c r="CS180" s="49"/>
      <c r="CT180" s="49"/>
      <c r="CU180" s="49"/>
      <c r="CV180" s="49"/>
      <c r="CW180" s="49"/>
      <c r="CX180" s="49"/>
      <c r="CY180" s="49"/>
      <c r="CZ180" s="49"/>
      <c r="DA180" s="49"/>
      <c r="DB180" s="49"/>
      <c r="DC180" s="49"/>
      <c r="DD180" s="49"/>
      <c r="DE180" s="49"/>
      <c r="DF180" s="49"/>
      <c r="DG180" s="49"/>
      <c r="DH180" s="49"/>
      <c r="DI180" s="49"/>
      <c r="DJ180" s="49"/>
      <c r="DK180" s="49"/>
      <c r="DL180" s="49"/>
      <c r="DM180" s="49"/>
      <c r="DN180" s="49"/>
      <c r="DO180" s="49"/>
      <c r="DP180" s="49"/>
      <c r="DQ180" s="49"/>
      <c r="DR180" s="49"/>
      <c r="DS180" s="49"/>
      <c r="DT180" s="49"/>
      <c r="DU180" s="49"/>
      <c r="DV180" s="49"/>
      <c r="DW180" s="49"/>
      <c r="DX180" s="49"/>
      <c r="DY180" s="49"/>
      <c r="DZ180" s="49"/>
      <c r="EA180" s="49"/>
      <c r="EB180" s="49"/>
      <c r="EC180" s="49"/>
      <c r="ED180" s="49"/>
      <c r="EE180" s="49"/>
      <c r="EF180" s="49"/>
      <c r="EG180" s="49"/>
      <c r="EH180" s="49"/>
      <c r="EI180" s="49"/>
      <c r="EJ180" s="49"/>
      <c r="EK180" s="49"/>
      <c r="EL180" s="49"/>
      <c r="EM180" s="49"/>
      <c r="EN180" s="49"/>
      <c r="EO180" s="49"/>
      <c r="EP180" s="49"/>
      <c r="EQ180" s="49"/>
      <c r="ER180" s="49"/>
      <c r="ES180" s="49"/>
      <c r="ET180" s="49"/>
      <c r="EU180" s="49"/>
      <c r="EV180" s="49"/>
      <c r="EW180" s="49"/>
      <c r="EX180" s="49"/>
      <c r="EY180" s="49"/>
      <c r="EZ180" s="49"/>
      <c r="FA180" s="49"/>
      <c r="FB180" s="49"/>
      <c r="FC180" s="49"/>
      <c r="FD180" s="49"/>
      <c r="FE180" s="49"/>
      <c r="FF180" s="49"/>
      <c r="FG180" s="49"/>
      <c r="FH180" s="49"/>
      <c r="FI180" s="49"/>
      <c r="FJ180" s="49"/>
      <c r="FK180" s="49"/>
      <c r="FL180" s="49"/>
      <c r="FM180" s="49"/>
      <c r="FN180" s="49"/>
      <c r="FO180" s="49"/>
      <c r="FP180" s="49"/>
      <c r="FQ180" s="49"/>
      <c r="FR180" s="49"/>
      <c r="FS180" s="49"/>
      <c r="FT180" s="49"/>
      <c r="FU180" s="49"/>
      <c r="FV180" s="49"/>
      <c r="FW180" s="49"/>
      <c r="FX180" s="49"/>
      <c r="FY180" s="49"/>
      <c r="FZ180" s="49"/>
      <c r="GA180" s="49"/>
      <c r="GB180" s="49"/>
      <c r="GC180" s="49"/>
      <c r="GD180" s="49"/>
      <c r="GE180" s="49"/>
      <c r="GF180" s="49"/>
      <c r="GG180" s="49"/>
      <c r="GH180" s="49"/>
      <c r="GI180" s="49"/>
      <c r="GJ180" s="49"/>
      <c r="GK180" s="49"/>
      <c r="GL180" s="49"/>
      <c r="GM180" s="49"/>
      <c r="GN180" s="49"/>
      <c r="GO180" s="49"/>
      <c r="GP180" s="49"/>
      <c r="GQ180" s="49"/>
      <c r="GR180" s="49"/>
      <c r="GS180" s="49"/>
      <c r="GT180" s="49"/>
      <c r="GU180" s="49"/>
      <c r="GV180" s="49"/>
      <c r="GW180" s="49"/>
      <c r="GX180" s="49"/>
      <c r="GY180" s="49"/>
      <c r="GZ180" s="49"/>
      <c r="HA180" s="49"/>
      <c r="HB180" s="49"/>
      <c r="HC180" s="49"/>
      <c r="HD180" s="49"/>
      <c r="HE180" s="49"/>
      <c r="HF180" s="49"/>
      <c r="HG180" s="49"/>
      <c r="HH180" s="49"/>
      <c r="HI180" s="49"/>
      <c r="HJ180" s="49"/>
      <c r="HK180" s="49"/>
      <c r="HL180" s="49"/>
      <c r="HM180" s="49"/>
      <c r="HN180" s="49"/>
      <c r="HO180" s="49"/>
      <c r="HP180" s="49"/>
      <c r="HQ180" s="49"/>
      <c r="HR180" s="49"/>
      <c r="HS180" s="49"/>
      <c r="HT180" s="49"/>
      <c r="HU180" s="49"/>
      <c r="HV180" s="49"/>
      <c r="HW180" s="49"/>
      <c r="HX180" s="49"/>
      <c r="HY180" s="49"/>
      <c r="HZ180" s="49"/>
      <c r="IA180" s="49"/>
      <c r="IB180" s="49"/>
      <c r="IC180" s="49"/>
      <c r="ID180" s="49"/>
      <c r="IE180" s="49"/>
      <c r="IF180" s="49"/>
      <c r="IG180" s="49"/>
      <c r="IH180" s="49"/>
      <c r="II180" s="49"/>
      <c r="IJ180" s="49"/>
      <c r="IK180" s="49"/>
      <c r="IL180" s="49"/>
      <c r="IM180" s="49"/>
      <c r="IN180" s="49"/>
      <c r="IO180" s="49"/>
      <c r="IP180" s="49"/>
      <c r="IQ180" s="49"/>
      <c r="IR180" s="49"/>
      <c r="IS180" s="49"/>
      <c r="IT180" s="49"/>
      <c r="IU180" s="49"/>
      <c r="IV180" s="49"/>
    </row>
    <row r="181" spans="1:256" ht="15">
      <c r="A181" s="57"/>
      <c r="B181" s="60" t="s">
        <v>582</v>
      </c>
      <c r="C181" s="63" t="s">
        <v>270</v>
      </c>
      <c r="D181" s="101" t="s">
        <v>421</v>
      </c>
      <c r="E181" s="57" t="s">
        <v>97</v>
      </c>
      <c r="F181" s="63" t="s">
        <v>270</v>
      </c>
      <c r="G181" s="82">
        <v>3.0133333333333332</v>
      </c>
      <c r="H181" s="76">
        <f t="shared" si="2"/>
        <v>3</v>
      </c>
      <c r="I181" s="69" t="s">
        <v>87</v>
      </c>
      <c r="J181" s="60">
        <v>0</v>
      </c>
      <c r="K181" s="60">
        <v>0</v>
      </c>
      <c r="L181" s="56"/>
      <c r="M181" s="62">
        <v>169</v>
      </c>
    </row>
    <row r="182" spans="1:256" ht="15">
      <c r="A182" s="57"/>
      <c r="B182" s="60" t="s">
        <v>582</v>
      </c>
      <c r="C182" s="63" t="s">
        <v>271</v>
      </c>
      <c r="D182" s="101" t="s">
        <v>421</v>
      </c>
      <c r="E182" s="57" t="s">
        <v>97</v>
      </c>
      <c r="F182" s="63" t="s">
        <v>271</v>
      </c>
      <c r="G182" s="82">
        <v>2.8666666666666667</v>
      </c>
      <c r="H182" s="76">
        <f t="shared" si="2"/>
        <v>3</v>
      </c>
      <c r="I182" s="69" t="s">
        <v>88</v>
      </c>
      <c r="J182" s="60">
        <v>0</v>
      </c>
      <c r="K182" s="60">
        <v>0</v>
      </c>
      <c r="L182" s="56"/>
      <c r="M182" s="62">
        <v>170</v>
      </c>
    </row>
    <row r="183" spans="1:256" ht="15">
      <c r="A183" s="57"/>
      <c r="B183" s="60" t="s">
        <v>584</v>
      </c>
      <c r="C183" s="65" t="s">
        <v>439</v>
      </c>
      <c r="D183" s="102" t="s">
        <v>422</v>
      </c>
      <c r="E183" s="57" t="s">
        <v>272</v>
      </c>
      <c r="F183" s="65" t="s">
        <v>273</v>
      </c>
      <c r="G183" s="82">
        <v>2.4933333333333336</v>
      </c>
      <c r="H183" s="76">
        <f t="shared" si="2"/>
        <v>2</v>
      </c>
      <c r="I183" s="69" t="s">
        <v>88</v>
      </c>
      <c r="J183" s="60">
        <v>0</v>
      </c>
      <c r="K183" s="60">
        <v>0</v>
      </c>
      <c r="L183" s="56"/>
      <c r="M183" s="62">
        <v>171</v>
      </c>
    </row>
    <row r="184" spans="1:256" ht="15">
      <c r="A184" s="57"/>
      <c r="B184" s="60" t="s">
        <v>585</v>
      </c>
      <c r="C184" s="63" t="s">
        <v>704</v>
      </c>
      <c r="D184" s="101" t="s">
        <v>421</v>
      </c>
      <c r="E184" s="57" t="s">
        <v>35</v>
      </c>
      <c r="F184" s="63" t="s">
        <v>274</v>
      </c>
      <c r="G184" s="82">
        <v>2.9</v>
      </c>
      <c r="H184" s="76">
        <f t="shared" si="2"/>
        <v>3</v>
      </c>
      <c r="I184" s="69" t="s">
        <v>87</v>
      </c>
      <c r="J184" s="60">
        <v>0</v>
      </c>
      <c r="K184" s="60">
        <v>0</v>
      </c>
      <c r="L184" s="56"/>
      <c r="M184" s="62">
        <v>172</v>
      </c>
    </row>
    <row r="185" spans="1:256" ht="15">
      <c r="A185" s="57"/>
      <c r="B185" s="60" t="s">
        <v>586</v>
      </c>
      <c r="C185" s="63" t="s">
        <v>705</v>
      </c>
      <c r="D185" s="101" t="s">
        <v>421</v>
      </c>
      <c r="E185" s="57" t="s">
        <v>35</v>
      </c>
      <c r="F185" s="63" t="s">
        <v>275</v>
      </c>
      <c r="G185" s="82">
        <v>3.35</v>
      </c>
      <c r="H185" s="76">
        <f t="shared" si="2"/>
        <v>3</v>
      </c>
      <c r="I185" s="69" t="s">
        <v>87</v>
      </c>
      <c r="J185" s="60">
        <v>0</v>
      </c>
      <c r="K185" s="60">
        <v>0</v>
      </c>
      <c r="L185" s="56"/>
      <c r="M185" s="62">
        <v>173</v>
      </c>
    </row>
    <row r="186" spans="1:256" ht="15">
      <c r="A186" s="57"/>
      <c r="B186" s="60" t="s">
        <v>587</v>
      </c>
      <c r="C186" s="63" t="s">
        <v>706</v>
      </c>
      <c r="D186" s="101" t="s">
        <v>421</v>
      </c>
      <c r="E186" s="57" t="s">
        <v>35</v>
      </c>
      <c r="F186" s="63" t="s">
        <v>276</v>
      </c>
      <c r="G186" s="82">
        <v>3.15</v>
      </c>
      <c r="H186" s="76">
        <f t="shared" si="2"/>
        <v>3</v>
      </c>
      <c r="I186" s="69" t="s">
        <v>87</v>
      </c>
      <c r="J186" s="60">
        <v>0</v>
      </c>
      <c r="K186" s="60">
        <v>0</v>
      </c>
      <c r="L186" s="56"/>
      <c r="M186" s="62">
        <v>174</v>
      </c>
    </row>
    <row r="187" spans="1:256" ht="15">
      <c r="A187" s="57"/>
      <c r="B187" s="60" t="s">
        <v>588</v>
      </c>
      <c r="C187" s="63" t="s">
        <v>278</v>
      </c>
      <c r="D187" s="104" t="s">
        <v>424</v>
      </c>
      <c r="E187" s="57" t="s">
        <v>277</v>
      </c>
      <c r="F187" s="63" t="s">
        <v>278</v>
      </c>
      <c r="G187" s="82">
        <v>2.25</v>
      </c>
      <c r="H187" s="76">
        <f t="shared" si="2"/>
        <v>2</v>
      </c>
      <c r="I187" s="69" t="s">
        <v>87</v>
      </c>
      <c r="J187" s="60">
        <v>0</v>
      </c>
      <c r="K187" s="60">
        <v>0</v>
      </c>
      <c r="L187" s="56"/>
      <c r="M187" s="62">
        <v>175</v>
      </c>
    </row>
    <row r="188" spans="1:256" ht="15">
      <c r="A188" s="57"/>
      <c r="B188" s="60" t="s">
        <v>589</v>
      </c>
      <c r="C188" s="63" t="s">
        <v>707</v>
      </c>
      <c r="D188" s="101" t="s">
        <v>421</v>
      </c>
      <c r="E188" s="57" t="s">
        <v>35</v>
      </c>
      <c r="F188" s="63" t="s">
        <v>279</v>
      </c>
      <c r="G188" s="82">
        <v>1.7</v>
      </c>
      <c r="H188" s="76">
        <f t="shared" si="2"/>
        <v>2</v>
      </c>
      <c r="I188" s="69" t="s">
        <v>88</v>
      </c>
      <c r="J188" s="60">
        <v>0</v>
      </c>
      <c r="K188" s="60">
        <v>0</v>
      </c>
      <c r="L188" s="56"/>
      <c r="M188" s="62">
        <v>176</v>
      </c>
    </row>
    <row r="189" spans="1:256" ht="15">
      <c r="A189" s="57"/>
      <c r="B189" s="60" t="s">
        <v>590</v>
      </c>
      <c r="C189" s="63" t="s">
        <v>440</v>
      </c>
      <c r="D189" s="104" t="s">
        <v>424</v>
      </c>
      <c r="E189" s="57" t="s">
        <v>277</v>
      </c>
      <c r="F189" s="63" t="s">
        <v>280</v>
      </c>
      <c r="G189" s="82">
        <v>0.9</v>
      </c>
      <c r="H189" s="76">
        <f t="shared" si="2"/>
        <v>1</v>
      </c>
      <c r="I189" s="73" t="s">
        <v>89</v>
      </c>
      <c r="J189" s="60">
        <v>0</v>
      </c>
      <c r="K189" s="60">
        <v>0</v>
      </c>
      <c r="L189" s="56"/>
      <c r="M189" s="62">
        <v>177</v>
      </c>
    </row>
    <row r="190" spans="1:256" ht="15">
      <c r="A190" s="57"/>
      <c r="B190" s="60" t="s">
        <v>591</v>
      </c>
      <c r="C190" s="63" t="s">
        <v>441</v>
      </c>
      <c r="D190" s="102" t="s">
        <v>422</v>
      </c>
      <c r="E190" s="57" t="s">
        <v>277</v>
      </c>
      <c r="F190" s="63" t="s">
        <v>281</v>
      </c>
      <c r="G190" s="82">
        <v>0.4</v>
      </c>
      <c r="H190" s="76">
        <f t="shared" si="2"/>
        <v>0</v>
      </c>
      <c r="I190" s="73" t="s">
        <v>89</v>
      </c>
      <c r="J190" s="60">
        <v>0</v>
      </c>
      <c r="K190" s="60">
        <v>0</v>
      </c>
      <c r="L190" s="56"/>
      <c r="M190" s="62">
        <v>178</v>
      </c>
    </row>
    <row r="191" spans="1:256" ht="15">
      <c r="A191" s="57"/>
      <c r="B191" s="60" t="s">
        <v>592</v>
      </c>
      <c r="C191" s="63" t="s">
        <v>282</v>
      </c>
      <c r="D191" s="104" t="s">
        <v>424</v>
      </c>
      <c r="E191" s="57" t="s">
        <v>277</v>
      </c>
      <c r="F191" s="63" t="s">
        <v>282</v>
      </c>
      <c r="G191" s="82">
        <v>2.0499999999999998</v>
      </c>
      <c r="H191" s="76">
        <f t="shared" si="2"/>
        <v>2</v>
      </c>
      <c r="I191" s="69" t="s">
        <v>87</v>
      </c>
      <c r="J191" s="60">
        <v>0</v>
      </c>
      <c r="K191" s="60">
        <v>0</v>
      </c>
      <c r="L191" s="56"/>
      <c r="M191" s="62">
        <v>179</v>
      </c>
    </row>
    <row r="192" spans="1:256" ht="15">
      <c r="A192" s="57"/>
      <c r="B192" s="60" t="s">
        <v>593</v>
      </c>
      <c r="C192" s="63" t="s">
        <v>283</v>
      </c>
      <c r="D192" s="103" t="s">
        <v>423</v>
      </c>
      <c r="E192" s="57" t="s">
        <v>277</v>
      </c>
      <c r="F192" s="63" t="s">
        <v>283</v>
      </c>
      <c r="G192" s="82">
        <v>1.8933333333333333</v>
      </c>
      <c r="H192" s="76">
        <f t="shared" si="2"/>
        <v>2</v>
      </c>
      <c r="I192" s="72" t="s">
        <v>87</v>
      </c>
      <c r="J192" s="60">
        <v>0</v>
      </c>
      <c r="K192" s="60">
        <v>0</v>
      </c>
      <c r="L192" s="56"/>
      <c r="M192" s="62">
        <v>180</v>
      </c>
    </row>
    <row r="193" spans="1:13" ht="15">
      <c r="A193" s="57"/>
      <c r="B193" s="60" t="s">
        <v>594</v>
      </c>
      <c r="C193" s="65" t="s">
        <v>284</v>
      </c>
      <c r="D193" s="102" t="s">
        <v>422</v>
      </c>
      <c r="E193" s="57" t="s">
        <v>277</v>
      </c>
      <c r="F193" s="65" t="s">
        <v>284</v>
      </c>
      <c r="G193" s="82">
        <v>1.6</v>
      </c>
      <c r="H193" s="76">
        <f t="shared" si="2"/>
        <v>2</v>
      </c>
      <c r="I193" s="69" t="s">
        <v>88</v>
      </c>
      <c r="J193" s="60">
        <v>0</v>
      </c>
      <c r="K193" s="60">
        <v>0</v>
      </c>
      <c r="L193" s="56"/>
      <c r="M193" s="62">
        <v>181</v>
      </c>
    </row>
    <row r="194" spans="1:13" ht="15">
      <c r="A194" s="57"/>
      <c r="B194" s="60" t="s">
        <v>595</v>
      </c>
      <c r="C194" s="65" t="s">
        <v>285</v>
      </c>
      <c r="D194" s="104" t="s">
        <v>424</v>
      </c>
      <c r="E194" s="57" t="s">
        <v>277</v>
      </c>
      <c r="F194" s="65" t="s">
        <v>285</v>
      </c>
      <c r="G194" s="82">
        <v>2.25</v>
      </c>
      <c r="H194" s="76">
        <f t="shared" si="2"/>
        <v>2</v>
      </c>
      <c r="I194" s="69" t="s">
        <v>87</v>
      </c>
      <c r="J194" s="60">
        <v>0</v>
      </c>
      <c r="K194" s="60">
        <v>0</v>
      </c>
      <c r="L194" s="56"/>
      <c r="M194" s="62">
        <v>182</v>
      </c>
    </row>
    <row r="195" spans="1:13" ht="15">
      <c r="A195" s="57"/>
      <c r="B195" s="60" t="s">
        <v>596</v>
      </c>
      <c r="C195" s="65" t="s">
        <v>286</v>
      </c>
      <c r="D195" s="103" t="s">
        <v>423</v>
      </c>
      <c r="E195" s="57" t="s">
        <v>277</v>
      </c>
      <c r="F195" s="65" t="s">
        <v>286</v>
      </c>
      <c r="G195" s="82">
        <v>1.76</v>
      </c>
      <c r="H195" s="76">
        <f t="shared" si="2"/>
        <v>2</v>
      </c>
      <c r="I195" s="72" t="s">
        <v>87</v>
      </c>
      <c r="J195" s="60">
        <v>0</v>
      </c>
      <c r="K195" s="60">
        <v>0</v>
      </c>
      <c r="L195" s="56"/>
      <c r="M195" s="62">
        <v>183</v>
      </c>
    </row>
    <row r="196" spans="1:13" ht="15">
      <c r="A196" s="57"/>
      <c r="B196" s="60" t="s">
        <v>597</v>
      </c>
      <c r="C196" s="65" t="s">
        <v>442</v>
      </c>
      <c r="D196" s="104" t="s">
        <v>424</v>
      </c>
      <c r="E196" s="57" t="s">
        <v>277</v>
      </c>
      <c r="F196" s="65" t="s">
        <v>266</v>
      </c>
      <c r="G196" s="82">
        <v>1.45</v>
      </c>
      <c r="H196" s="76">
        <f t="shared" si="2"/>
        <v>1</v>
      </c>
      <c r="I196" s="69" t="s">
        <v>88</v>
      </c>
      <c r="J196" s="60">
        <v>0</v>
      </c>
      <c r="K196" s="60">
        <v>0</v>
      </c>
      <c r="L196" s="56"/>
      <c r="M196" s="62">
        <v>184</v>
      </c>
    </row>
    <row r="197" spans="1:13" ht="15">
      <c r="A197" s="57"/>
      <c r="B197" s="60" t="s">
        <v>598</v>
      </c>
      <c r="C197" s="65" t="s">
        <v>708</v>
      </c>
      <c r="D197" s="101" t="s">
        <v>421</v>
      </c>
      <c r="E197" s="57" t="s">
        <v>35</v>
      </c>
      <c r="F197" s="65" t="s">
        <v>287</v>
      </c>
      <c r="G197" s="82">
        <v>1.65</v>
      </c>
      <c r="H197" s="76">
        <f t="shared" si="2"/>
        <v>2</v>
      </c>
      <c r="I197" s="69" t="s">
        <v>88</v>
      </c>
      <c r="J197" s="60">
        <v>0</v>
      </c>
      <c r="K197" s="60">
        <v>0</v>
      </c>
      <c r="L197" s="56"/>
      <c r="M197" s="62">
        <v>185</v>
      </c>
    </row>
    <row r="198" spans="1:13" ht="15">
      <c r="A198" s="57"/>
      <c r="B198" s="60" t="s">
        <v>599</v>
      </c>
      <c r="C198" s="65" t="s">
        <v>289</v>
      </c>
      <c r="D198" s="103" t="s">
        <v>423</v>
      </c>
      <c r="E198" s="57" t="s">
        <v>288</v>
      </c>
      <c r="F198" s="65" t="s">
        <v>289</v>
      </c>
      <c r="G198" s="82">
        <v>2.3199999999999998</v>
      </c>
      <c r="H198" s="76">
        <f t="shared" si="2"/>
        <v>2</v>
      </c>
      <c r="I198" s="69" t="s">
        <v>87</v>
      </c>
      <c r="J198" s="60">
        <v>0</v>
      </c>
      <c r="K198" s="60">
        <v>0</v>
      </c>
      <c r="L198" s="56"/>
      <c r="M198" s="62">
        <v>186</v>
      </c>
    </row>
    <row r="199" spans="1:13" ht="15">
      <c r="A199" s="57"/>
      <c r="B199" s="60" t="s">
        <v>600</v>
      </c>
      <c r="C199" s="65" t="s">
        <v>290</v>
      </c>
      <c r="D199" s="103" t="s">
        <v>423</v>
      </c>
      <c r="E199" s="57" t="s">
        <v>277</v>
      </c>
      <c r="F199" s="65" t="s">
        <v>290</v>
      </c>
      <c r="G199" s="82">
        <v>0.88</v>
      </c>
      <c r="H199" s="76">
        <f t="shared" si="2"/>
        <v>1</v>
      </c>
      <c r="I199" s="69" t="s">
        <v>89</v>
      </c>
      <c r="J199" s="60">
        <v>0</v>
      </c>
      <c r="K199" s="60">
        <v>0</v>
      </c>
      <c r="L199" s="56"/>
      <c r="M199" s="62">
        <v>187</v>
      </c>
    </row>
    <row r="200" spans="1:13" ht="15">
      <c r="A200" s="57"/>
      <c r="B200" s="60" t="s">
        <v>601</v>
      </c>
      <c r="C200" s="65" t="s">
        <v>291</v>
      </c>
      <c r="D200" s="102" t="s">
        <v>422</v>
      </c>
      <c r="E200" s="57" t="s">
        <v>277</v>
      </c>
      <c r="F200" s="65" t="s">
        <v>291</v>
      </c>
      <c r="G200" s="82">
        <v>1.96</v>
      </c>
      <c r="H200" s="76">
        <f t="shared" si="2"/>
        <v>2</v>
      </c>
      <c r="I200" s="72" t="s">
        <v>87</v>
      </c>
      <c r="J200" s="60">
        <v>0</v>
      </c>
      <c r="K200" s="60">
        <v>0</v>
      </c>
      <c r="L200" s="56"/>
      <c r="M200" s="62">
        <v>188</v>
      </c>
    </row>
    <row r="201" spans="1:13" ht="15">
      <c r="A201" s="56"/>
      <c r="B201" s="60" t="s">
        <v>602</v>
      </c>
      <c r="C201" s="65" t="s">
        <v>292</v>
      </c>
      <c r="D201" s="103" t="s">
        <v>423</v>
      </c>
      <c r="E201" s="57" t="s">
        <v>277</v>
      </c>
      <c r="F201" s="65" t="s">
        <v>292</v>
      </c>
      <c r="G201" s="82">
        <v>1.68</v>
      </c>
      <c r="H201" s="76">
        <f t="shared" si="2"/>
        <v>2</v>
      </c>
      <c r="I201" s="72" t="s">
        <v>87</v>
      </c>
      <c r="J201" s="60">
        <v>0</v>
      </c>
      <c r="K201" s="60">
        <v>0</v>
      </c>
      <c r="L201" s="56"/>
      <c r="M201" s="62">
        <v>189</v>
      </c>
    </row>
    <row r="202" spans="1:13" ht="15">
      <c r="A202" s="56"/>
      <c r="B202" s="60" t="s">
        <v>586</v>
      </c>
      <c r="C202" s="65" t="s">
        <v>709</v>
      </c>
      <c r="D202" s="101" t="s">
        <v>421</v>
      </c>
      <c r="E202" s="57" t="s">
        <v>97</v>
      </c>
      <c r="F202" s="65" t="s">
        <v>293</v>
      </c>
      <c r="G202" s="82">
        <v>1.3733333333333333</v>
      </c>
      <c r="H202" s="76">
        <f t="shared" si="2"/>
        <v>1</v>
      </c>
      <c r="I202" s="72" t="s">
        <v>87</v>
      </c>
      <c r="J202" s="60">
        <v>0</v>
      </c>
      <c r="K202" s="60">
        <v>0</v>
      </c>
      <c r="L202" s="56"/>
      <c r="M202" s="62">
        <v>190</v>
      </c>
    </row>
    <row r="203" spans="1:13" ht="15">
      <c r="A203" s="57" t="s">
        <v>294</v>
      </c>
      <c r="B203" s="60" t="s">
        <v>603</v>
      </c>
      <c r="C203" s="65" t="s">
        <v>296</v>
      </c>
      <c r="D203" s="104" t="s">
        <v>424</v>
      </c>
      <c r="E203" s="57" t="s">
        <v>295</v>
      </c>
      <c r="F203" s="65" t="s">
        <v>296</v>
      </c>
      <c r="G203" s="82">
        <v>2.4500000000000002</v>
      </c>
      <c r="H203" s="76">
        <f t="shared" si="2"/>
        <v>2</v>
      </c>
      <c r="I203" s="69" t="s">
        <v>87</v>
      </c>
      <c r="J203" s="60">
        <v>0</v>
      </c>
      <c r="K203" s="60">
        <v>0</v>
      </c>
      <c r="L203" s="56"/>
      <c r="M203" s="62">
        <v>191</v>
      </c>
    </row>
    <row r="204" spans="1:13" ht="15">
      <c r="A204" s="57"/>
      <c r="B204" s="60" t="s">
        <v>604</v>
      </c>
      <c r="C204" s="63" t="s">
        <v>710</v>
      </c>
      <c r="D204" s="103" t="s">
        <v>423</v>
      </c>
      <c r="E204" s="57" t="s">
        <v>297</v>
      </c>
      <c r="F204" s="63" t="s">
        <v>298</v>
      </c>
      <c r="G204" s="82">
        <v>3.45</v>
      </c>
      <c r="H204" s="76">
        <f t="shared" si="2"/>
        <v>3</v>
      </c>
      <c r="I204" s="69" t="s">
        <v>87</v>
      </c>
      <c r="J204" s="60">
        <v>0</v>
      </c>
      <c r="K204" s="60">
        <v>0</v>
      </c>
      <c r="L204" s="56"/>
      <c r="M204" s="62">
        <v>192</v>
      </c>
    </row>
    <row r="205" spans="1:13" ht="15">
      <c r="A205" s="57"/>
      <c r="B205" s="60" t="s">
        <v>605</v>
      </c>
      <c r="C205" s="63" t="s">
        <v>711</v>
      </c>
      <c r="D205" s="101" t="s">
        <v>421</v>
      </c>
      <c r="E205" s="57" t="s">
        <v>35</v>
      </c>
      <c r="F205" s="63" t="s">
        <v>299</v>
      </c>
      <c r="G205" s="82">
        <v>3.5</v>
      </c>
      <c r="H205" s="76">
        <f t="shared" si="2"/>
        <v>4</v>
      </c>
      <c r="I205" s="69" t="s">
        <v>87</v>
      </c>
      <c r="J205" s="60">
        <v>0</v>
      </c>
      <c r="K205" s="60">
        <v>0</v>
      </c>
      <c r="L205" s="56"/>
      <c r="M205" s="62">
        <v>193</v>
      </c>
    </row>
    <row r="206" spans="1:13" ht="15">
      <c r="A206" s="57"/>
      <c r="B206" s="60" t="s">
        <v>606</v>
      </c>
      <c r="C206" s="63" t="s">
        <v>443</v>
      </c>
      <c r="D206" s="103" t="s">
        <v>423</v>
      </c>
      <c r="E206" s="57" t="s">
        <v>297</v>
      </c>
      <c r="F206" s="63" t="s">
        <v>300</v>
      </c>
      <c r="G206" s="82">
        <v>3.3466666666666662</v>
      </c>
      <c r="H206" s="76">
        <f t="shared" si="2"/>
        <v>3</v>
      </c>
      <c r="I206" s="69" t="s">
        <v>87</v>
      </c>
      <c r="J206" s="60">
        <v>0</v>
      </c>
      <c r="K206" s="60">
        <v>0</v>
      </c>
      <c r="L206" s="56"/>
      <c r="M206" s="62">
        <v>194</v>
      </c>
    </row>
    <row r="207" spans="1:13" ht="15">
      <c r="A207" s="57"/>
      <c r="B207" s="60" t="s">
        <v>607</v>
      </c>
      <c r="C207" s="63" t="s">
        <v>301</v>
      </c>
      <c r="D207" s="103" t="s">
        <v>423</v>
      </c>
      <c r="E207" s="57" t="s">
        <v>297</v>
      </c>
      <c r="F207" s="63" t="s">
        <v>301</v>
      </c>
      <c r="G207" s="82">
        <v>3.65</v>
      </c>
      <c r="H207" s="76">
        <f t="shared" ref="H207:H270" si="3">ROUND(G207,0)</f>
        <v>4</v>
      </c>
      <c r="I207" s="69" t="s">
        <v>87</v>
      </c>
      <c r="J207" s="60">
        <v>0</v>
      </c>
      <c r="K207" s="60">
        <v>0</v>
      </c>
      <c r="L207" s="56"/>
      <c r="M207" s="62">
        <v>195</v>
      </c>
    </row>
    <row r="208" spans="1:13" ht="15">
      <c r="A208" s="57"/>
      <c r="B208" s="60" t="s">
        <v>608</v>
      </c>
      <c r="C208" s="63" t="s">
        <v>712</v>
      </c>
      <c r="D208" s="104" t="s">
        <v>424</v>
      </c>
      <c r="E208" s="57" t="s">
        <v>297</v>
      </c>
      <c r="F208" s="63" t="s">
        <v>302</v>
      </c>
      <c r="G208" s="82">
        <v>3.55</v>
      </c>
      <c r="H208" s="76">
        <f t="shared" si="3"/>
        <v>4</v>
      </c>
      <c r="I208" s="69" t="s">
        <v>87</v>
      </c>
      <c r="J208" s="60">
        <v>0</v>
      </c>
      <c r="K208" s="60">
        <v>0</v>
      </c>
      <c r="L208" s="56"/>
      <c r="M208" s="62">
        <v>196</v>
      </c>
    </row>
    <row r="209" spans="1:13" ht="15">
      <c r="A209" s="57"/>
      <c r="B209" s="60" t="s">
        <v>609</v>
      </c>
      <c r="C209" s="63" t="s">
        <v>303</v>
      </c>
      <c r="D209" s="104" t="s">
        <v>424</v>
      </c>
      <c r="E209" s="57" t="s">
        <v>297</v>
      </c>
      <c r="F209" s="63" t="s">
        <v>303</v>
      </c>
      <c r="G209" s="82">
        <v>3.3200000000000003</v>
      </c>
      <c r="H209" s="76">
        <f t="shared" si="3"/>
        <v>3</v>
      </c>
      <c r="I209" s="69" t="s">
        <v>87</v>
      </c>
      <c r="J209" s="60">
        <v>0</v>
      </c>
      <c r="K209" s="60">
        <v>0</v>
      </c>
      <c r="L209" s="56"/>
      <c r="M209" s="62">
        <v>197</v>
      </c>
    </row>
    <row r="210" spans="1:13" ht="15">
      <c r="A210" s="57"/>
      <c r="B210" s="60" t="s">
        <v>610</v>
      </c>
      <c r="C210" s="63" t="s">
        <v>304</v>
      </c>
      <c r="D210" s="102" t="s">
        <v>422</v>
      </c>
      <c r="E210" s="57" t="s">
        <v>297</v>
      </c>
      <c r="F210" s="63" t="s">
        <v>304</v>
      </c>
      <c r="G210" s="82">
        <v>3.76</v>
      </c>
      <c r="H210" s="76">
        <f t="shared" si="3"/>
        <v>4</v>
      </c>
      <c r="I210" s="69" t="s">
        <v>87</v>
      </c>
      <c r="J210" s="60">
        <v>0</v>
      </c>
      <c r="K210" s="60">
        <v>0</v>
      </c>
      <c r="L210" s="56"/>
      <c r="M210" s="62">
        <v>198</v>
      </c>
    </row>
    <row r="211" spans="1:13" ht="15">
      <c r="A211" s="57"/>
      <c r="B211" s="60" t="s">
        <v>611</v>
      </c>
      <c r="C211" s="63" t="s">
        <v>305</v>
      </c>
      <c r="D211" s="104" t="s">
        <v>424</v>
      </c>
      <c r="E211" s="57" t="s">
        <v>295</v>
      </c>
      <c r="F211" s="63" t="s">
        <v>305</v>
      </c>
      <c r="G211" s="82">
        <v>2.6666666666666665</v>
      </c>
      <c r="H211" s="76">
        <f t="shared" si="3"/>
        <v>3</v>
      </c>
      <c r="I211" s="69" t="s">
        <v>87</v>
      </c>
      <c r="J211" s="60">
        <v>0</v>
      </c>
      <c r="K211" s="60">
        <v>0</v>
      </c>
      <c r="L211" s="56"/>
      <c r="M211" s="62">
        <v>199</v>
      </c>
    </row>
    <row r="212" spans="1:13" ht="15">
      <c r="A212" s="57"/>
      <c r="B212" s="60" t="s">
        <v>612</v>
      </c>
      <c r="C212" s="63" t="s">
        <v>306</v>
      </c>
      <c r="D212" s="102" t="s">
        <v>422</v>
      </c>
      <c r="E212" s="57" t="s">
        <v>297</v>
      </c>
      <c r="F212" s="63" t="s">
        <v>306</v>
      </c>
      <c r="G212" s="82">
        <v>3.05</v>
      </c>
      <c r="H212" s="76">
        <f t="shared" si="3"/>
        <v>3</v>
      </c>
      <c r="I212" s="69" t="s">
        <v>87</v>
      </c>
      <c r="J212" s="60">
        <v>0</v>
      </c>
      <c r="K212" s="60">
        <v>0</v>
      </c>
      <c r="L212" s="56"/>
      <c r="M212" s="62">
        <v>200</v>
      </c>
    </row>
    <row r="213" spans="1:13" ht="15">
      <c r="A213" s="57"/>
      <c r="B213" s="60" t="s">
        <v>613</v>
      </c>
      <c r="C213" s="63" t="s">
        <v>307</v>
      </c>
      <c r="D213" s="102" t="s">
        <v>422</v>
      </c>
      <c r="E213" s="57" t="s">
        <v>297</v>
      </c>
      <c r="F213" s="63" t="s">
        <v>307</v>
      </c>
      <c r="G213" s="82">
        <v>3.28</v>
      </c>
      <c r="H213" s="76">
        <f t="shared" si="3"/>
        <v>3</v>
      </c>
      <c r="I213" s="69" t="s">
        <v>87</v>
      </c>
      <c r="J213" s="60">
        <v>0</v>
      </c>
      <c r="K213" s="60">
        <v>0</v>
      </c>
      <c r="L213" s="56"/>
      <c r="M213" s="62">
        <v>201</v>
      </c>
    </row>
    <row r="214" spans="1:13" ht="15">
      <c r="A214" s="57"/>
      <c r="B214" s="60" t="s">
        <v>614</v>
      </c>
      <c r="C214" s="63" t="s">
        <v>444</v>
      </c>
      <c r="D214" s="103" t="s">
        <v>423</v>
      </c>
      <c r="E214" s="57" t="s">
        <v>297</v>
      </c>
      <c r="F214" s="63" t="s">
        <v>308</v>
      </c>
      <c r="G214" s="82">
        <v>2.5</v>
      </c>
      <c r="H214" s="76">
        <f t="shared" si="3"/>
        <v>3</v>
      </c>
      <c r="I214" s="69" t="s">
        <v>87</v>
      </c>
      <c r="J214" s="60">
        <v>0</v>
      </c>
      <c r="K214" s="60">
        <v>0</v>
      </c>
      <c r="L214" s="56"/>
      <c r="M214" s="62">
        <v>202</v>
      </c>
    </row>
    <row r="215" spans="1:13" ht="15">
      <c r="A215" s="57"/>
      <c r="B215" s="60" t="s">
        <v>615</v>
      </c>
      <c r="C215" s="63" t="s">
        <v>309</v>
      </c>
      <c r="D215" s="102" t="s">
        <v>422</v>
      </c>
      <c r="E215" s="57" t="s">
        <v>297</v>
      </c>
      <c r="F215" s="63" t="s">
        <v>309</v>
      </c>
      <c r="G215" s="82">
        <v>3.55</v>
      </c>
      <c r="H215" s="76">
        <f t="shared" si="3"/>
        <v>4</v>
      </c>
      <c r="I215" s="69" t="s">
        <v>87</v>
      </c>
      <c r="J215" s="60">
        <v>0</v>
      </c>
      <c r="K215" s="60">
        <v>0</v>
      </c>
      <c r="L215" s="56"/>
      <c r="M215" s="62">
        <v>203</v>
      </c>
    </row>
    <row r="216" spans="1:13" ht="15">
      <c r="A216" s="57"/>
      <c r="B216" s="60" t="s">
        <v>616</v>
      </c>
      <c r="C216" s="63" t="s">
        <v>310</v>
      </c>
      <c r="D216" s="103" t="s">
        <v>423</v>
      </c>
      <c r="E216" s="57" t="s">
        <v>297</v>
      </c>
      <c r="F216" s="63" t="s">
        <v>310</v>
      </c>
      <c r="G216" s="82">
        <v>2.5</v>
      </c>
      <c r="H216" s="76">
        <f t="shared" si="3"/>
        <v>3</v>
      </c>
      <c r="I216" s="69" t="s">
        <v>87</v>
      </c>
      <c r="J216" s="60">
        <v>0</v>
      </c>
      <c r="K216" s="60">
        <v>0</v>
      </c>
      <c r="L216" s="56"/>
      <c r="M216" s="62">
        <v>204</v>
      </c>
    </row>
    <row r="217" spans="1:13" ht="15">
      <c r="A217" s="57"/>
      <c r="B217" s="60" t="s">
        <v>617</v>
      </c>
      <c r="C217" s="63" t="s">
        <v>311</v>
      </c>
      <c r="D217" s="103" t="s">
        <v>423</v>
      </c>
      <c r="E217" s="57" t="s">
        <v>297</v>
      </c>
      <c r="F217" s="63" t="s">
        <v>311</v>
      </c>
      <c r="G217" s="82">
        <v>2.4933333333333336</v>
      </c>
      <c r="H217" s="76">
        <f t="shared" si="3"/>
        <v>2</v>
      </c>
      <c r="I217" s="69" t="s">
        <v>87</v>
      </c>
      <c r="J217" s="60">
        <v>0</v>
      </c>
      <c r="K217" s="60">
        <v>0</v>
      </c>
      <c r="L217" s="56"/>
      <c r="M217" s="62">
        <v>205</v>
      </c>
    </row>
    <row r="218" spans="1:13" ht="15">
      <c r="A218" s="57"/>
      <c r="B218" s="60" t="s">
        <v>618</v>
      </c>
      <c r="C218" s="63" t="s">
        <v>312</v>
      </c>
      <c r="D218" s="104" t="s">
        <v>424</v>
      </c>
      <c r="E218" s="57" t="s">
        <v>297</v>
      </c>
      <c r="F218" s="63" t="s">
        <v>312</v>
      </c>
      <c r="G218" s="82">
        <v>1.65</v>
      </c>
      <c r="H218" s="76">
        <f t="shared" si="3"/>
        <v>2</v>
      </c>
      <c r="I218" s="69" t="s">
        <v>88</v>
      </c>
      <c r="J218" s="60">
        <v>0</v>
      </c>
      <c r="K218" s="60">
        <v>0</v>
      </c>
      <c r="L218" s="56"/>
      <c r="M218" s="62">
        <v>206</v>
      </c>
    </row>
    <row r="219" spans="1:13" ht="15">
      <c r="A219" s="57"/>
      <c r="B219" s="60" t="s">
        <v>619</v>
      </c>
      <c r="C219" s="63" t="s">
        <v>313</v>
      </c>
      <c r="D219" s="104" t="s">
        <v>424</v>
      </c>
      <c r="E219" s="57" t="s">
        <v>297</v>
      </c>
      <c r="F219" s="63" t="s">
        <v>313</v>
      </c>
      <c r="G219" s="82">
        <v>2.25</v>
      </c>
      <c r="H219" s="76">
        <f t="shared" si="3"/>
        <v>2</v>
      </c>
      <c r="I219" s="69" t="s">
        <v>87</v>
      </c>
      <c r="J219" s="60">
        <v>0</v>
      </c>
      <c r="K219" s="60">
        <v>0</v>
      </c>
      <c r="L219" s="56"/>
      <c r="M219" s="62">
        <v>207</v>
      </c>
    </row>
    <row r="220" spans="1:13" ht="15">
      <c r="A220" s="57"/>
      <c r="B220" s="60" t="s">
        <v>620</v>
      </c>
      <c r="C220" s="63" t="s">
        <v>713</v>
      </c>
      <c r="D220" s="101" t="s">
        <v>421</v>
      </c>
      <c r="E220" s="57" t="s">
        <v>35</v>
      </c>
      <c r="F220" s="63" t="s">
        <v>314</v>
      </c>
      <c r="G220" s="82">
        <v>3</v>
      </c>
      <c r="H220" s="76">
        <f t="shared" si="3"/>
        <v>3</v>
      </c>
      <c r="I220" s="69" t="s">
        <v>87</v>
      </c>
      <c r="J220" s="60">
        <v>0</v>
      </c>
      <c r="K220" s="60">
        <v>0</v>
      </c>
      <c r="L220" s="56"/>
      <c r="M220" s="62">
        <v>208</v>
      </c>
    </row>
    <row r="221" spans="1:13" ht="15">
      <c r="A221" s="57"/>
      <c r="B221" s="60" t="s">
        <v>621</v>
      </c>
      <c r="C221" s="63" t="s">
        <v>315</v>
      </c>
      <c r="D221" s="103" t="s">
        <v>423</v>
      </c>
      <c r="E221" s="57" t="s">
        <v>297</v>
      </c>
      <c r="F221" s="63" t="s">
        <v>315</v>
      </c>
      <c r="G221" s="82">
        <v>2.5499999999999998</v>
      </c>
      <c r="H221" s="76">
        <f t="shared" si="3"/>
        <v>3</v>
      </c>
      <c r="I221" s="69" t="s">
        <v>87</v>
      </c>
      <c r="J221" s="60">
        <v>0</v>
      </c>
      <c r="K221" s="60">
        <v>0</v>
      </c>
      <c r="L221" s="56"/>
      <c r="M221" s="62">
        <v>209</v>
      </c>
    </row>
    <row r="222" spans="1:13" ht="15">
      <c r="A222" s="57"/>
      <c r="B222" s="60" t="s">
        <v>622</v>
      </c>
      <c r="C222" s="63" t="s">
        <v>316</v>
      </c>
      <c r="D222" s="104" t="s">
        <v>424</v>
      </c>
      <c r="E222" s="57" t="s">
        <v>297</v>
      </c>
      <c r="F222" s="63" t="s">
        <v>316</v>
      </c>
      <c r="G222" s="82">
        <v>2.8</v>
      </c>
      <c r="H222" s="76">
        <f t="shared" si="3"/>
        <v>3</v>
      </c>
      <c r="I222" s="69" t="s">
        <v>87</v>
      </c>
      <c r="J222" s="60">
        <v>0</v>
      </c>
      <c r="K222" s="60">
        <v>0</v>
      </c>
      <c r="L222" s="56"/>
      <c r="M222" s="62">
        <v>210</v>
      </c>
    </row>
    <row r="223" spans="1:13" ht="15">
      <c r="A223" s="57"/>
      <c r="B223" s="60" t="s">
        <v>623</v>
      </c>
      <c r="C223" s="63" t="s">
        <v>317</v>
      </c>
      <c r="D223" s="104" t="s">
        <v>424</v>
      </c>
      <c r="E223" s="57" t="s">
        <v>297</v>
      </c>
      <c r="F223" s="63" t="s">
        <v>317</v>
      </c>
      <c r="G223" s="82">
        <v>3.45</v>
      </c>
      <c r="H223" s="76">
        <f t="shared" si="3"/>
        <v>3</v>
      </c>
      <c r="I223" s="69" t="s">
        <v>87</v>
      </c>
      <c r="J223" s="60">
        <v>0</v>
      </c>
      <c r="K223" s="60">
        <v>0</v>
      </c>
      <c r="L223" s="56"/>
      <c r="M223" s="62">
        <v>211</v>
      </c>
    </row>
    <row r="224" spans="1:13" ht="15">
      <c r="A224" s="57"/>
      <c r="B224" s="60" t="s">
        <v>624</v>
      </c>
      <c r="C224" s="63" t="s">
        <v>319</v>
      </c>
      <c r="D224" s="103" t="s">
        <v>423</v>
      </c>
      <c r="E224" s="57" t="s">
        <v>318</v>
      </c>
      <c r="F224" s="63" t="s">
        <v>319</v>
      </c>
      <c r="G224" s="82">
        <v>2.65</v>
      </c>
      <c r="H224" s="76">
        <f t="shared" si="3"/>
        <v>3</v>
      </c>
      <c r="I224" s="69" t="s">
        <v>87</v>
      </c>
      <c r="J224" s="60">
        <v>0</v>
      </c>
      <c r="K224" s="60">
        <v>0</v>
      </c>
      <c r="L224" s="56"/>
      <c r="M224" s="62">
        <v>212</v>
      </c>
    </row>
    <row r="225" spans="1:13" ht="15">
      <c r="A225" s="57"/>
      <c r="B225" s="60" t="s">
        <v>625</v>
      </c>
      <c r="C225" s="65" t="s">
        <v>320</v>
      </c>
      <c r="D225" s="102" t="s">
        <v>422</v>
      </c>
      <c r="E225" s="57" t="s">
        <v>297</v>
      </c>
      <c r="F225" s="65" t="s">
        <v>320</v>
      </c>
      <c r="G225" s="82">
        <v>2.4933333333333336</v>
      </c>
      <c r="H225" s="76">
        <f t="shared" si="3"/>
        <v>2</v>
      </c>
      <c r="I225" s="69" t="s">
        <v>87</v>
      </c>
      <c r="J225" s="60">
        <v>0</v>
      </c>
      <c r="K225" s="60">
        <v>0</v>
      </c>
      <c r="L225" s="56"/>
      <c r="M225" s="62">
        <v>213</v>
      </c>
    </row>
    <row r="226" spans="1:13" ht="15">
      <c r="A226" s="57"/>
      <c r="B226" s="60" t="s">
        <v>626</v>
      </c>
      <c r="C226" s="63" t="s">
        <v>321</v>
      </c>
      <c r="D226" s="104" t="s">
        <v>424</v>
      </c>
      <c r="E226" s="57" t="s">
        <v>297</v>
      </c>
      <c r="F226" s="63" t="s">
        <v>321</v>
      </c>
      <c r="G226" s="82">
        <v>3.08</v>
      </c>
      <c r="H226" s="76">
        <f t="shared" si="3"/>
        <v>3</v>
      </c>
      <c r="I226" s="69" t="s">
        <v>87</v>
      </c>
      <c r="J226" s="60">
        <v>0</v>
      </c>
      <c r="K226" s="60">
        <v>0</v>
      </c>
      <c r="L226" s="56"/>
      <c r="M226" s="62">
        <v>214</v>
      </c>
    </row>
    <row r="227" spans="1:13" ht="15">
      <c r="A227" s="64"/>
      <c r="B227" s="60" t="s">
        <v>627</v>
      </c>
      <c r="C227" s="63" t="s">
        <v>322</v>
      </c>
      <c r="D227" s="103" t="s">
        <v>423</v>
      </c>
      <c r="E227" s="57" t="s">
        <v>297</v>
      </c>
      <c r="F227" s="63" t="s">
        <v>322</v>
      </c>
      <c r="G227" s="82">
        <v>3.08</v>
      </c>
      <c r="H227" s="76">
        <f t="shared" si="3"/>
        <v>3</v>
      </c>
      <c r="I227" s="69" t="s">
        <v>87</v>
      </c>
      <c r="J227" s="60">
        <v>0</v>
      </c>
      <c r="K227" s="60">
        <v>0</v>
      </c>
      <c r="L227" s="56"/>
      <c r="M227" s="62">
        <v>215</v>
      </c>
    </row>
    <row r="228" spans="1:13" ht="15">
      <c r="A228" s="57"/>
      <c r="B228" s="60" t="s">
        <v>628</v>
      </c>
      <c r="C228" s="63" t="s">
        <v>324</v>
      </c>
      <c r="D228" s="103" t="s">
        <v>423</v>
      </c>
      <c r="E228" s="57" t="s">
        <v>323</v>
      </c>
      <c r="F228" s="63" t="s">
        <v>324</v>
      </c>
      <c r="G228" s="82">
        <v>1.4400000000000002</v>
      </c>
      <c r="H228" s="76">
        <f t="shared" si="3"/>
        <v>1</v>
      </c>
      <c r="I228" s="72" t="s">
        <v>87</v>
      </c>
      <c r="J228" s="60">
        <v>0</v>
      </c>
      <c r="K228" s="60">
        <v>0</v>
      </c>
      <c r="L228" s="56"/>
      <c r="M228" s="62">
        <v>216</v>
      </c>
    </row>
    <row r="229" spans="1:13" ht="15">
      <c r="A229" s="57"/>
      <c r="B229" s="60" t="s">
        <v>629</v>
      </c>
      <c r="C229" s="63" t="s">
        <v>325</v>
      </c>
      <c r="D229" s="104" t="s">
        <v>424</v>
      </c>
      <c r="E229" s="57" t="s">
        <v>297</v>
      </c>
      <c r="F229" s="63" t="s">
        <v>325</v>
      </c>
      <c r="G229" s="82">
        <v>0.85</v>
      </c>
      <c r="H229" s="76">
        <f t="shared" si="3"/>
        <v>1</v>
      </c>
      <c r="I229" s="69" t="s">
        <v>89</v>
      </c>
      <c r="J229" s="60">
        <v>0</v>
      </c>
      <c r="K229" s="60">
        <v>0</v>
      </c>
      <c r="L229" s="56"/>
      <c r="M229" s="62">
        <v>217</v>
      </c>
    </row>
    <row r="230" spans="1:13" ht="15">
      <c r="A230" s="57"/>
      <c r="B230" s="60" t="s">
        <v>630</v>
      </c>
      <c r="C230" s="63" t="s">
        <v>326</v>
      </c>
      <c r="D230" s="103" t="s">
        <v>423</v>
      </c>
      <c r="E230" s="57" t="s">
        <v>297</v>
      </c>
      <c r="F230" s="63" t="s">
        <v>326</v>
      </c>
      <c r="G230" s="82">
        <v>3.2133333333333334</v>
      </c>
      <c r="H230" s="76">
        <f t="shared" si="3"/>
        <v>3</v>
      </c>
      <c r="I230" s="71" t="s">
        <v>87</v>
      </c>
      <c r="J230" s="60">
        <v>0</v>
      </c>
      <c r="K230" s="60">
        <v>0</v>
      </c>
      <c r="L230" s="56"/>
      <c r="M230" s="62">
        <v>218</v>
      </c>
    </row>
    <row r="231" spans="1:13" ht="15">
      <c r="A231" s="57"/>
      <c r="B231" s="60" t="s">
        <v>631</v>
      </c>
      <c r="C231" s="63" t="s">
        <v>327</v>
      </c>
      <c r="D231" s="103" t="s">
        <v>423</v>
      </c>
      <c r="E231" s="57" t="s">
        <v>297</v>
      </c>
      <c r="F231" s="63" t="s">
        <v>327</v>
      </c>
      <c r="G231" s="82">
        <v>3.2133333333333334</v>
      </c>
      <c r="H231" s="76">
        <f t="shared" si="3"/>
        <v>3</v>
      </c>
      <c r="I231" s="71" t="s">
        <v>87</v>
      </c>
      <c r="J231" s="60">
        <v>0</v>
      </c>
      <c r="K231" s="60">
        <v>0</v>
      </c>
      <c r="L231" s="56"/>
      <c r="M231" s="62">
        <v>219</v>
      </c>
    </row>
    <row r="232" spans="1:13" ht="15">
      <c r="A232" s="57"/>
      <c r="B232" s="60" t="s">
        <v>632</v>
      </c>
      <c r="C232" s="63" t="s">
        <v>328</v>
      </c>
      <c r="D232" s="104" t="s">
        <v>424</v>
      </c>
      <c r="E232" s="57" t="s">
        <v>297</v>
      </c>
      <c r="F232" s="63" t="s">
        <v>328</v>
      </c>
      <c r="G232" s="82">
        <v>1.9</v>
      </c>
      <c r="H232" s="76">
        <f t="shared" si="3"/>
        <v>2</v>
      </c>
      <c r="I232" s="69" t="s">
        <v>88</v>
      </c>
      <c r="J232" s="60">
        <v>0</v>
      </c>
      <c r="K232" s="60">
        <v>0</v>
      </c>
      <c r="L232" s="56"/>
      <c r="M232" s="62">
        <v>220</v>
      </c>
    </row>
    <row r="233" spans="1:13" ht="15">
      <c r="A233" s="57"/>
      <c r="B233" s="60" t="s">
        <v>633</v>
      </c>
      <c r="C233" s="63" t="s">
        <v>330</v>
      </c>
      <c r="D233" s="104" t="s">
        <v>424</v>
      </c>
      <c r="E233" s="57" t="s">
        <v>329</v>
      </c>
      <c r="F233" s="63" t="s">
        <v>330</v>
      </c>
      <c r="G233" s="82">
        <v>1.05</v>
      </c>
      <c r="H233" s="76">
        <f t="shared" si="3"/>
        <v>1</v>
      </c>
      <c r="I233" s="69" t="s">
        <v>88</v>
      </c>
      <c r="J233" s="60">
        <v>0</v>
      </c>
      <c r="K233" s="60">
        <v>0</v>
      </c>
      <c r="L233" s="56"/>
      <c r="M233" s="62">
        <v>221</v>
      </c>
    </row>
    <row r="234" spans="1:13" ht="15">
      <c r="A234" s="57"/>
      <c r="B234" s="60" t="s">
        <v>634</v>
      </c>
      <c r="C234" s="63" t="s">
        <v>331</v>
      </c>
      <c r="D234" s="104" t="s">
        <v>424</v>
      </c>
      <c r="E234" s="57" t="s">
        <v>297</v>
      </c>
      <c r="F234" s="63" t="s">
        <v>331</v>
      </c>
      <c r="G234" s="82">
        <v>0.45</v>
      </c>
      <c r="H234" s="76">
        <f t="shared" si="3"/>
        <v>0</v>
      </c>
      <c r="I234" s="69" t="s">
        <v>89</v>
      </c>
      <c r="J234" s="60">
        <v>0</v>
      </c>
      <c r="K234" s="60">
        <v>0</v>
      </c>
      <c r="L234" s="56"/>
      <c r="M234" s="62">
        <v>222</v>
      </c>
    </row>
    <row r="235" spans="1:13" ht="15">
      <c r="A235" s="57"/>
      <c r="B235" s="60" t="s">
        <v>635</v>
      </c>
      <c r="C235" s="63" t="s">
        <v>333</v>
      </c>
      <c r="D235" s="103" t="s">
        <v>423</v>
      </c>
      <c r="E235" s="57" t="s">
        <v>332</v>
      </c>
      <c r="F235" s="63" t="s">
        <v>333</v>
      </c>
      <c r="G235" s="82">
        <v>2</v>
      </c>
      <c r="H235" s="76">
        <f t="shared" si="3"/>
        <v>2</v>
      </c>
      <c r="I235" s="69" t="s">
        <v>87</v>
      </c>
      <c r="J235" s="60">
        <v>0</v>
      </c>
      <c r="K235" s="60">
        <v>0</v>
      </c>
      <c r="L235" s="56"/>
      <c r="M235" s="62">
        <v>223</v>
      </c>
    </row>
    <row r="236" spans="1:13" ht="15">
      <c r="A236" s="57"/>
      <c r="B236" s="60" t="s">
        <v>636</v>
      </c>
      <c r="C236" s="63" t="s">
        <v>334</v>
      </c>
      <c r="D236" s="104" t="s">
        <v>424</v>
      </c>
      <c r="E236" s="57" t="s">
        <v>297</v>
      </c>
      <c r="F236" s="63" t="s">
        <v>334</v>
      </c>
      <c r="G236" s="82">
        <v>2.1</v>
      </c>
      <c r="H236" s="76">
        <f t="shared" si="3"/>
        <v>2</v>
      </c>
      <c r="I236" s="69" t="s">
        <v>87</v>
      </c>
      <c r="J236" s="60">
        <v>0</v>
      </c>
      <c r="K236" s="60">
        <v>0</v>
      </c>
      <c r="L236" s="56"/>
      <c r="M236" s="62">
        <v>224</v>
      </c>
    </row>
    <row r="237" spans="1:13" ht="15">
      <c r="A237" s="57"/>
      <c r="B237" s="60" t="s">
        <v>637</v>
      </c>
      <c r="C237" s="63" t="s">
        <v>335</v>
      </c>
      <c r="D237" s="103" t="s">
        <v>423</v>
      </c>
      <c r="E237" s="57" t="s">
        <v>297</v>
      </c>
      <c r="F237" s="63" t="s">
        <v>335</v>
      </c>
      <c r="G237" s="82">
        <v>1.05</v>
      </c>
      <c r="H237" s="76">
        <f t="shared" si="3"/>
        <v>1</v>
      </c>
      <c r="I237" s="69" t="s">
        <v>88</v>
      </c>
      <c r="J237" s="60">
        <v>0</v>
      </c>
      <c r="K237" s="60">
        <v>0</v>
      </c>
      <c r="L237" s="56"/>
      <c r="M237" s="62">
        <v>225</v>
      </c>
    </row>
    <row r="238" spans="1:13" ht="15">
      <c r="A238" s="57"/>
      <c r="B238" s="60" t="s">
        <v>638</v>
      </c>
      <c r="C238" s="63" t="s">
        <v>336</v>
      </c>
      <c r="D238" s="102" t="s">
        <v>422</v>
      </c>
      <c r="E238" s="57" t="s">
        <v>297</v>
      </c>
      <c r="F238" s="63" t="s">
        <v>336</v>
      </c>
      <c r="G238" s="82">
        <v>1.05</v>
      </c>
      <c r="H238" s="76">
        <f t="shared" si="3"/>
        <v>1</v>
      </c>
      <c r="I238" s="69" t="s">
        <v>88</v>
      </c>
      <c r="J238" s="60">
        <v>0</v>
      </c>
      <c r="K238" s="60">
        <v>0</v>
      </c>
      <c r="L238" s="56"/>
      <c r="M238" s="62">
        <v>226</v>
      </c>
    </row>
    <row r="239" spans="1:13" ht="15">
      <c r="A239" s="57"/>
      <c r="B239" s="60" t="s">
        <v>639</v>
      </c>
      <c r="C239" s="63" t="s">
        <v>337</v>
      </c>
      <c r="D239" s="102" t="s">
        <v>422</v>
      </c>
      <c r="E239" s="57" t="s">
        <v>297</v>
      </c>
      <c r="F239" s="63" t="s">
        <v>337</v>
      </c>
      <c r="G239" s="82">
        <v>3.08</v>
      </c>
      <c r="H239" s="76">
        <f t="shared" si="3"/>
        <v>3</v>
      </c>
      <c r="I239" s="71" t="s">
        <v>87</v>
      </c>
      <c r="J239" s="60">
        <v>0</v>
      </c>
      <c r="K239" s="60">
        <v>0</v>
      </c>
      <c r="L239" s="56"/>
      <c r="M239" s="62">
        <v>227</v>
      </c>
    </row>
    <row r="240" spans="1:13" ht="15">
      <c r="A240" s="57"/>
      <c r="B240" s="60" t="s">
        <v>640</v>
      </c>
      <c r="C240" s="63" t="s">
        <v>338</v>
      </c>
      <c r="D240" s="104" t="s">
        <v>424</v>
      </c>
      <c r="E240" s="57" t="s">
        <v>297</v>
      </c>
      <c r="F240" s="63" t="s">
        <v>338</v>
      </c>
      <c r="G240" s="82">
        <v>1.5</v>
      </c>
      <c r="H240" s="76">
        <f t="shared" si="3"/>
        <v>2</v>
      </c>
      <c r="I240" s="69" t="s">
        <v>88</v>
      </c>
      <c r="J240" s="60">
        <v>0</v>
      </c>
      <c r="K240" s="60">
        <v>0</v>
      </c>
      <c r="L240" s="56"/>
      <c r="M240" s="62">
        <v>228</v>
      </c>
    </row>
    <row r="241" spans="1:13" ht="15">
      <c r="A241" s="57"/>
      <c r="B241" s="60" t="s">
        <v>641</v>
      </c>
      <c r="C241" s="63" t="s">
        <v>339</v>
      </c>
      <c r="D241" s="104" t="s">
        <v>424</v>
      </c>
      <c r="E241" s="57" t="s">
        <v>297</v>
      </c>
      <c r="F241" s="63" t="s">
        <v>339</v>
      </c>
      <c r="G241" s="82">
        <v>3.2133333333333334</v>
      </c>
      <c r="H241" s="76">
        <f t="shared" si="3"/>
        <v>3</v>
      </c>
      <c r="I241" s="71" t="s">
        <v>87</v>
      </c>
      <c r="J241" s="60">
        <v>0</v>
      </c>
      <c r="K241" s="60">
        <v>0</v>
      </c>
      <c r="L241" s="56"/>
      <c r="M241" s="62">
        <v>229</v>
      </c>
    </row>
    <row r="242" spans="1:13" ht="15">
      <c r="A242" s="57"/>
      <c r="B242" s="60" t="s">
        <v>642</v>
      </c>
      <c r="C242" s="63" t="s">
        <v>340</v>
      </c>
      <c r="D242" s="103" t="s">
        <v>423</v>
      </c>
      <c r="E242" s="57" t="s">
        <v>297</v>
      </c>
      <c r="F242" s="63" t="s">
        <v>340</v>
      </c>
      <c r="G242" s="82">
        <v>1.05</v>
      </c>
      <c r="H242" s="76">
        <f t="shared" si="3"/>
        <v>1</v>
      </c>
      <c r="I242" s="69" t="s">
        <v>88</v>
      </c>
      <c r="J242" s="60">
        <v>0</v>
      </c>
      <c r="K242" s="60">
        <v>0</v>
      </c>
      <c r="L242" s="56"/>
      <c r="M242" s="62">
        <v>230</v>
      </c>
    </row>
    <row r="243" spans="1:13" ht="15">
      <c r="A243" s="57" t="s">
        <v>408</v>
      </c>
      <c r="B243" s="60" t="s">
        <v>643</v>
      </c>
      <c r="C243" s="63" t="s">
        <v>341</v>
      </c>
      <c r="D243" s="104" t="s">
        <v>424</v>
      </c>
      <c r="E243" s="57" t="s">
        <v>297</v>
      </c>
      <c r="F243" s="63" t="s">
        <v>341</v>
      </c>
      <c r="G243" s="82">
        <v>0.95</v>
      </c>
      <c r="H243" s="76">
        <f t="shared" si="3"/>
        <v>1</v>
      </c>
      <c r="I243" s="69" t="s">
        <v>89</v>
      </c>
      <c r="J243" s="60">
        <v>0</v>
      </c>
      <c r="K243" s="60">
        <v>0</v>
      </c>
      <c r="L243" s="56"/>
      <c r="M243" s="62">
        <v>231</v>
      </c>
    </row>
    <row r="244" spans="1:13" ht="15">
      <c r="A244" s="57"/>
      <c r="B244" s="60" t="s">
        <v>644</v>
      </c>
      <c r="C244" s="63" t="s">
        <v>343</v>
      </c>
      <c r="D244" s="103" t="s">
        <v>423</v>
      </c>
      <c r="E244" s="57" t="s">
        <v>342</v>
      </c>
      <c r="F244" s="63" t="s">
        <v>343</v>
      </c>
      <c r="G244" s="82">
        <v>1.7</v>
      </c>
      <c r="H244" s="76">
        <f t="shared" si="3"/>
        <v>2</v>
      </c>
      <c r="I244" s="69" t="s">
        <v>88</v>
      </c>
      <c r="J244" s="60">
        <v>0</v>
      </c>
      <c r="K244" s="60">
        <v>0</v>
      </c>
      <c r="L244" s="56"/>
      <c r="M244" s="62">
        <v>232</v>
      </c>
    </row>
    <row r="245" spans="1:13" ht="15">
      <c r="A245" s="57"/>
      <c r="B245" s="60" t="s">
        <v>645</v>
      </c>
      <c r="C245" s="63" t="s">
        <v>345</v>
      </c>
      <c r="D245" s="102" t="s">
        <v>422</v>
      </c>
      <c r="E245" s="57" t="s">
        <v>344</v>
      </c>
      <c r="F245" s="63" t="s">
        <v>345</v>
      </c>
      <c r="G245" s="82">
        <v>1.4000000000000001</v>
      </c>
      <c r="H245" s="76">
        <f t="shared" si="3"/>
        <v>1</v>
      </c>
      <c r="I245" s="69" t="s">
        <v>88</v>
      </c>
      <c r="J245" s="60">
        <v>0</v>
      </c>
      <c r="K245" s="60">
        <v>0</v>
      </c>
      <c r="L245" s="56"/>
      <c r="M245" s="62">
        <v>233</v>
      </c>
    </row>
    <row r="246" spans="1:13" ht="15">
      <c r="A246" s="57"/>
      <c r="B246" s="60" t="s">
        <v>646</v>
      </c>
      <c r="C246" s="65" t="s">
        <v>714</v>
      </c>
      <c r="D246" s="102" t="s">
        <v>422</v>
      </c>
      <c r="E246" s="57" t="s">
        <v>344</v>
      </c>
      <c r="F246" s="65" t="s">
        <v>346</v>
      </c>
      <c r="G246" s="82">
        <v>1.1499999999999999</v>
      </c>
      <c r="H246" s="76">
        <f t="shared" si="3"/>
        <v>1</v>
      </c>
      <c r="I246" s="69" t="s">
        <v>88</v>
      </c>
      <c r="J246" s="60">
        <v>0</v>
      </c>
      <c r="K246" s="60">
        <v>0</v>
      </c>
      <c r="L246" s="56"/>
      <c r="M246" s="62">
        <v>234</v>
      </c>
    </row>
    <row r="247" spans="1:13" ht="15">
      <c r="A247" s="57"/>
      <c r="B247" s="60" t="s">
        <v>647</v>
      </c>
      <c r="C247" s="63" t="s">
        <v>445</v>
      </c>
      <c r="D247" s="104" t="s">
        <v>424</v>
      </c>
      <c r="E247" s="57" t="s">
        <v>344</v>
      </c>
      <c r="F247" s="63" t="s">
        <v>347</v>
      </c>
      <c r="G247" s="82">
        <v>0.88</v>
      </c>
      <c r="H247" s="76">
        <f t="shared" si="3"/>
        <v>1</v>
      </c>
      <c r="I247" s="69" t="s">
        <v>89</v>
      </c>
      <c r="J247" s="60">
        <v>0</v>
      </c>
      <c r="K247" s="60">
        <v>0</v>
      </c>
      <c r="L247" s="56"/>
      <c r="M247" s="62">
        <v>235</v>
      </c>
    </row>
    <row r="248" spans="1:13" ht="15">
      <c r="A248" s="57"/>
      <c r="B248" s="60" t="s">
        <v>648</v>
      </c>
      <c r="C248" s="63" t="s">
        <v>715</v>
      </c>
      <c r="D248" s="103" t="s">
        <v>423</v>
      </c>
      <c r="E248" s="57" t="s">
        <v>344</v>
      </c>
      <c r="F248" s="63" t="s">
        <v>348</v>
      </c>
      <c r="G248" s="82">
        <v>0.85</v>
      </c>
      <c r="H248" s="76">
        <f t="shared" si="3"/>
        <v>1</v>
      </c>
      <c r="I248" s="69" t="s">
        <v>89</v>
      </c>
      <c r="J248" s="60">
        <v>0</v>
      </c>
      <c r="K248" s="60">
        <v>0</v>
      </c>
      <c r="L248" s="56"/>
      <c r="M248" s="62">
        <v>236</v>
      </c>
    </row>
    <row r="249" spans="1:13" ht="15">
      <c r="A249" s="57"/>
      <c r="B249" s="60" t="s">
        <v>649</v>
      </c>
      <c r="C249" s="63" t="s">
        <v>349</v>
      </c>
      <c r="D249" s="103" t="s">
        <v>423</v>
      </c>
      <c r="E249" s="57" t="s">
        <v>344</v>
      </c>
      <c r="F249" s="63" t="s">
        <v>349</v>
      </c>
      <c r="G249" s="82">
        <v>0.55000000000000004</v>
      </c>
      <c r="H249" s="76">
        <f t="shared" si="3"/>
        <v>1</v>
      </c>
      <c r="I249" s="69" t="s">
        <v>89</v>
      </c>
      <c r="J249" s="60">
        <v>0</v>
      </c>
      <c r="K249" s="60">
        <v>0</v>
      </c>
      <c r="L249" s="56"/>
      <c r="M249" s="62">
        <v>237</v>
      </c>
    </row>
    <row r="250" spans="1:13" ht="15">
      <c r="A250" s="57"/>
      <c r="B250" s="60" t="s">
        <v>650</v>
      </c>
      <c r="C250" s="63" t="s">
        <v>350</v>
      </c>
      <c r="D250" s="104" t="s">
        <v>424</v>
      </c>
      <c r="E250" s="57" t="s">
        <v>344</v>
      </c>
      <c r="F250" s="63" t="s">
        <v>350</v>
      </c>
      <c r="G250" s="82">
        <v>1.1499999999999999</v>
      </c>
      <c r="H250" s="76">
        <f t="shared" si="3"/>
        <v>1</v>
      </c>
      <c r="I250" s="69" t="s">
        <v>88</v>
      </c>
      <c r="J250" s="60">
        <v>0</v>
      </c>
      <c r="K250" s="60">
        <v>0</v>
      </c>
      <c r="L250" s="56"/>
      <c r="M250" s="62">
        <v>238</v>
      </c>
    </row>
    <row r="251" spans="1:13" ht="15">
      <c r="A251" s="57"/>
      <c r="B251" s="60" t="s">
        <v>651</v>
      </c>
      <c r="C251" s="65" t="s">
        <v>446</v>
      </c>
      <c r="D251" s="103" t="s">
        <v>423</v>
      </c>
      <c r="E251" s="57" t="s">
        <v>344</v>
      </c>
      <c r="F251" s="65" t="s">
        <v>351</v>
      </c>
      <c r="G251" s="82">
        <v>1.25</v>
      </c>
      <c r="H251" s="76">
        <f t="shared" si="3"/>
        <v>1</v>
      </c>
      <c r="I251" s="69" t="s">
        <v>88</v>
      </c>
      <c r="J251" s="60">
        <v>0</v>
      </c>
      <c r="K251" s="60">
        <v>0</v>
      </c>
      <c r="L251" s="56"/>
      <c r="M251" s="62">
        <v>239</v>
      </c>
    </row>
    <row r="252" spans="1:13" ht="15">
      <c r="A252" s="57"/>
      <c r="B252" s="60" t="s">
        <v>652</v>
      </c>
      <c r="C252" s="63" t="s">
        <v>716</v>
      </c>
      <c r="D252" s="103" t="s">
        <v>423</v>
      </c>
      <c r="E252" s="57" t="s">
        <v>344</v>
      </c>
      <c r="F252" s="63" t="s">
        <v>352</v>
      </c>
      <c r="G252" s="82">
        <v>0.5</v>
      </c>
      <c r="H252" s="76">
        <f t="shared" si="3"/>
        <v>1</v>
      </c>
      <c r="I252" s="69" t="s">
        <v>89</v>
      </c>
      <c r="J252" s="60">
        <v>0</v>
      </c>
      <c r="K252" s="60">
        <v>0</v>
      </c>
      <c r="L252" s="56"/>
      <c r="M252" s="62">
        <v>240</v>
      </c>
    </row>
    <row r="253" spans="1:13" ht="15">
      <c r="A253" s="57"/>
      <c r="B253" s="60" t="s">
        <v>653</v>
      </c>
      <c r="C253" s="63" t="s">
        <v>353</v>
      </c>
      <c r="D253" s="104" t="s">
        <v>424</v>
      </c>
      <c r="E253" s="57" t="s">
        <v>344</v>
      </c>
      <c r="F253" s="63" t="s">
        <v>353</v>
      </c>
      <c r="G253" s="82">
        <v>0.85</v>
      </c>
      <c r="H253" s="76">
        <f t="shared" si="3"/>
        <v>1</v>
      </c>
      <c r="I253" s="69" t="s">
        <v>89</v>
      </c>
      <c r="J253" s="60">
        <v>0</v>
      </c>
      <c r="K253" s="60">
        <v>0</v>
      </c>
      <c r="L253" s="56"/>
      <c r="M253" s="62">
        <v>241</v>
      </c>
    </row>
    <row r="254" spans="1:13" ht="15">
      <c r="A254" s="57"/>
      <c r="B254" s="60" t="s">
        <v>654</v>
      </c>
      <c r="C254" s="63" t="s">
        <v>354</v>
      </c>
      <c r="D254" s="104" t="s">
        <v>424</v>
      </c>
      <c r="E254" s="57" t="s">
        <v>344</v>
      </c>
      <c r="F254" s="63" t="s">
        <v>354</v>
      </c>
      <c r="G254" s="82">
        <v>1.35</v>
      </c>
      <c r="H254" s="76">
        <f t="shared" si="3"/>
        <v>1</v>
      </c>
      <c r="I254" s="69" t="s">
        <v>88</v>
      </c>
      <c r="J254" s="60">
        <v>0</v>
      </c>
      <c r="K254" s="60">
        <v>0</v>
      </c>
      <c r="L254" s="56"/>
      <c r="M254" s="62">
        <v>242</v>
      </c>
    </row>
    <row r="255" spans="1:13" ht="15">
      <c r="A255" s="57"/>
      <c r="B255" s="60" t="s">
        <v>655</v>
      </c>
      <c r="C255" s="63" t="s">
        <v>355</v>
      </c>
      <c r="D255" s="104" t="s">
        <v>424</v>
      </c>
      <c r="E255" s="57" t="s">
        <v>344</v>
      </c>
      <c r="F255" s="63" t="s">
        <v>355</v>
      </c>
      <c r="G255" s="82">
        <v>1.85</v>
      </c>
      <c r="H255" s="76">
        <f t="shared" si="3"/>
        <v>2</v>
      </c>
      <c r="I255" s="69" t="s">
        <v>88</v>
      </c>
      <c r="J255" s="60">
        <v>0</v>
      </c>
      <c r="K255" s="60">
        <v>0</v>
      </c>
      <c r="L255" s="56"/>
      <c r="M255" s="62">
        <v>243</v>
      </c>
    </row>
    <row r="256" spans="1:13" ht="15">
      <c r="A256" s="57"/>
      <c r="B256" s="60" t="s">
        <v>656</v>
      </c>
      <c r="C256" s="63" t="s">
        <v>356</v>
      </c>
      <c r="D256" s="104" t="s">
        <v>424</v>
      </c>
      <c r="E256" s="57" t="s">
        <v>344</v>
      </c>
      <c r="F256" s="63" t="s">
        <v>356</v>
      </c>
      <c r="G256" s="82">
        <v>2.5333333333333332</v>
      </c>
      <c r="H256" s="76">
        <f t="shared" si="3"/>
        <v>3</v>
      </c>
      <c r="I256" s="69" t="s">
        <v>357</v>
      </c>
      <c r="J256" s="60">
        <v>0</v>
      </c>
      <c r="K256" s="60">
        <v>0</v>
      </c>
      <c r="L256" s="56"/>
      <c r="M256" s="62">
        <v>244</v>
      </c>
    </row>
    <row r="257" spans="1:13" ht="15">
      <c r="A257" s="57"/>
      <c r="B257" s="60" t="s">
        <v>657</v>
      </c>
      <c r="C257" s="63" t="s">
        <v>358</v>
      </c>
      <c r="D257" s="103" t="s">
        <v>423</v>
      </c>
      <c r="E257" s="57" t="s">
        <v>344</v>
      </c>
      <c r="F257" s="63" t="s">
        <v>358</v>
      </c>
      <c r="G257" s="82">
        <v>1.4800000000000002</v>
      </c>
      <c r="H257" s="76">
        <f t="shared" si="3"/>
        <v>1</v>
      </c>
      <c r="I257" s="72" t="s">
        <v>87</v>
      </c>
      <c r="J257" s="60">
        <v>0</v>
      </c>
      <c r="K257" s="60">
        <v>0</v>
      </c>
      <c r="L257" s="56"/>
      <c r="M257" s="62">
        <v>245</v>
      </c>
    </row>
    <row r="258" spans="1:13" ht="15">
      <c r="A258" s="57"/>
      <c r="B258" s="60" t="s">
        <v>478</v>
      </c>
      <c r="C258" s="65" t="s">
        <v>717</v>
      </c>
      <c r="D258" s="101" t="s">
        <v>421</v>
      </c>
      <c r="E258" s="57" t="s">
        <v>35</v>
      </c>
      <c r="F258" s="65" t="s">
        <v>359</v>
      </c>
      <c r="G258" s="82">
        <v>1.7466666666666668</v>
      </c>
      <c r="H258" s="76">
        <f t="shared" si="3"/>
        <v>2</v>
      </c>
      <c r="I258" s="69" t="s">
        <v>88</v>
      </c>
      <c r="J258" s="60">
        <v>0</v>
      </c>
      <c r="K258" s="60">
        <v>0</v>
      </c>
      <c r="L258" s="56"/>
      <c r="M258" s="62">
        <v>246</v>
      </c>
    </row>
    <row r="259" spans="1:13" ht="15">
      <c r="A259" s="57"/>
      <c r="B259" s="60" t="s">
        <v>478</v>
      </c>
      <c r="C259" s="65" t="s">
        <v>718</v>
      </c>
      <c r="D259" s="101" t="s">
        <v>421</v>
      </c>
      <c r="E259" s="57" t="s">
        <v>90</v>
      </c>
      <c r="F259" s="65" t="s">
        <v>360</v>
      </c>
      <c r="G259" s="82">
        <v>2.3866666666666667</v>
      </c>
      <c r="H259" s="76">
        <f t="shared" si="3"/>
        <v>2</v>
      </c>
      <c r="I259" s="69" t="s">
        <v>87</v>
      </c>
      <c r="J259" s="60">
        <v>0</v>
      </c>
      <c r="K259" s="60">
        <v>0</v>
      </c>
      <c r="L259" s="56"/>
      <c r="M259" s="62">
        <v>247</v>
      </c>
    </row>
    <row r="260" spans="1:13" ht="15">
      <c r="A260" s="57"/>
      <c r="B260" s="60" t="s">
        <v>478</v>
      </c>
      <c r="C260" s="65" t="s">
        <v>719</v>
      </c>
      <c r="D260" s="101" t="s">
        <v>421</v>
      </c>
      <c r="E260" s="57" t="s">
        <v>90</v>
      </c>
      <c r="F260" s="65" t="s">
        <v>361</v>
      </c>
      <c r="G260" s="82">
        <v>1.8399999999999999</v>
      </c>
      <c r="H260" s="76">
        <f t="shared" si="3"/>
        <v>2</v>
      </c>
      <c r="I260" s="69" t="s">
        <v>87</v>
      </c>
      <c r="J260" s="60">
        <v>0</v>
      </c>
      <c r="K260" s="60">
        <v>0</v>
      </c>
      <c r="L260" s="56"/>
      <c r="M260" s="62">
        <v>248</v>
      </c>
    </row>
    <row r="261" spans="1:13" ht="15">
      <c r="A261" s="57"/>
      <c r="B261" s="60" t="s">
        <v>658</v>
      </c>
      <c r="C261" s="65" t="s">
        <v>447</v>
      </c>
      <c r="D261" s="102" t="s">
        <v>422</v>
      </c>
      <c r="E261" s="57" t="s">
        <v>411</v>
      </c>
      <c r="F261" s="65" t="s">
        <v>362</v>
      </c>
      <c r="G261" s="82">
        <v>1.64</v>
      </c>
      <c r="H261" s="76">
        <f t="shared" si="3"/>
        <v>2</v>
      </c>
      <c r="I261" s="69" t="s">
        <v>88</v>
      </c>
      <c r="J261" s="60">
        <v>0</v>
      </c>
      <c r="K261" s="60">
        <v>0</v>
      </c>
      <c r="L261" s="56"/>
      <c r="M261" s="62">
        <v>249</v>
      </c>
    </row>
    <row r="262" spans="1:13" ht="15">
      <c r="A262" s="57"/>
      <c r="B262" s="60" t="s">
        <v>659</v>
      </c>
      <c r="C262" s="65" t="s">
        <v>448</v>
      </c>
      <c r="D262" s="102" t="s">
        <v>422</v>
      </c>
      <c r="E262" s="57" t="s">
        <v>412</v>
      </c>
      <c r="F262" s="65" t="s">
        <v>363</v>
      </c>
      <c r="G262" s="82">
        <v>1.2933333333333332</v>
      </c>
      <c r="H262" s="76">
        <f t="shared" si="3"/>
        <v>1</v>
      </c>
      <c r="I262" s="69" t="s">
        <v>88</v>
      </c>
      <c r="J262" s="60">
        <v>0</v>
      </c>
      <c r="K262" s="60">
        <v>0</v>
      </c>
      <c r="L262" s="56"/>
      <c r="M262" s="62">
        <v>250</v>
      </c>
    </row>
    <row r="263" spans="1:13" ht="15">
      <c r="A263" s="57" t="s">
        <v>364</v>
      </c>
      <c r="B263" s="111" t="s">
        <v>478</v>
      </c>
      <c r="C263" s="108" t="s">
        <v>365</v>
      </c>
      <c r="D263" s="101" t="s">
        <v>421</v>
      </c>
      <c r="E263" s="57" t="s">
        <v>102</v>
      </c>
      <c r="F263" s="65" t="s">
        <v>365</v>
      </c>
      <c r="G263" s="82">
        <v>2.1866666666666665</v>
      </c>
      <c r="H263" s="76">
        <f t="shared" si="3"/>
        <v>2</v>
      </c>
      <c r="I263" s="69" t="s">
        <v>87</v>
      </c>
      <c r="J263" s="60">
        <v>0</v>
      </c>
      <c r="K263" s="60">
        <v>0</v>
      </c>
      <c r="L263" s="56"/>
      <c r="M263" s="62">
        <v>251</v>
      </c>
    </row>
    <row r="264" spans="1:13" ht="15">
      <c r="A264" s="57"/>
      <c r="B264" s="60" t="s">
        <v>660</v>
      </c>
      <c r="C264" s="65" t="s">
        <v>720</v>
      </c>
      <c r="D264" s="101" t="s">
        <v>421</v>
      </c>
      <c r="E264" s="57" t="s">
        <v>102</v>
      </c>
      <c r="F264" s="65" t="s">
        <v>366</v>
      </c>
      <c r="G264" s="82">
        <v>1.64</v>
      </c>
      <c r="H264" s="76">
        <f t="shared" si="3"/>
        <v>2</v>
      </c>
      <c r="I264" s="69" t="s">
        <v>87</v>
      </c>
      <c r="J264" s="60">
        <v>0</v>
      </c>
      <c r="K264" s="60">
        <v>0</v>
      </c>
      <c r="L264" s="56"/>
      <c r="M264" s="62">
        <v>252</v>
      </c>
    </row>
    <row r="265" spans="1:13" ht="15">
      <c r="A265" s="57"/>
      <c r="B265" s="60" t="s">
        <v>478</v>
      </c>
      <c r="C265" s="65" t="s">
        <v>721</v>
      </c>
      <c r="D265" s="101" t="s">
        <v>421</v>
      </c>
      <c r="E265" s="57" t="s">
        <v>102</v>
      </c>
      <c r="F265" s="65" t="s">
        <v>367</v>
      </c>
      <c r="G265" s="82">
        <v>1.5733333333333333</v>
      </c>
      <c r="H265" s="76">
        <f t="shared" si="3"/>
        <v>2</v>
      </c>
      <c r="I265" s="69" t="s">
        <v>88</v>
      </c>
      <c r="J265" s="60">
        <v>0</v>
      </c>
      <c r="K265" s="60">
        <v>0</v>
      </c>
      <c r="L265" s="56"/>
      <c r="M265" s="62">
        <v>253</v>
      </c>
    </row>
    <row r="266" spans="1:13" ht="15">
      <c r="A266" s="57"/>
      <c r="B266" s="60" t="s">
        <v>478</v>
      </c>
      <c r="C266" s="65" t="s">
        <v>368</v>
      </c>
      <c r="D266" s="101" t="s">
        <v>421</v>
      </c>
      <c r="E266" s="57" t="s">
        <v>102</v>
      </c>
      <c r="F266" s="65" t="s">
        <v>368</v>
      </c>
      <c r="G266" s="82">
        <v>1.2933333333333332</v>
      </c>
      <c r="H266" s="76">
        <f t="shared" si="3"/>
        <v>1</v>
      </c>
      <c r="I266" s="69" t="s">
        <v>88</v>
      </c>
      <c r="J266" s="60">
        <v>0</v>
      </c>
      <c r="K266" s="60">
        <v>0</v>
      </c>
      <c r="L266" s="56"/>
      <c r="M266" s="62">
        <v>254</v>
      </c>
    </row>
    <row r="267" spans="1:13" ht="15">
      <c r="A267" s="57"/>
      <c r="B267" s="60" t="s">
        <v>478</v>
      </c>
      <c r="C267" s="65" t="s">
        <v>369</v>
      </c>
      <c r="D267" s="101" t="s">
        <v>421</v>
      </c>
      <c r="E267" s="57" t="s">
        <v>102</v>
      </c>
      <c r="F267" s="65" t="s">
        <v>369</v>
      </c>
      <c r="G267" s="82">
        <v>1.0933333333333333</v>
      </c>
      <c r="H267" s="76">
        <f t="shared" si="3"/>
        <v>1</v>
      </c>
      <c r="I267" s="69" t="s">
        <v>89</v>
      </c>
      <c r="J267" s="60">
        <v>0</v>
      </c>
      <c r="K267" s="60">
        <v>0</v>
      </c>
      <c r="L267" s="56"/>
      <c r="M267" s="62">
        <v>255</v>
      </c>
    </row>
    <row r="268" spans="1:13" ht="15">
      <c r="A268" s="57"/>
      <c r="B268" s="60" t="s">
        <v>660</v>
      </c>
      <c r="C268" s="65" t="s">
        <v>722</v>
      </c>
      <c r="D268" s="101" t="s">
        <v>421</v>
      </c>
      <c r="E268" s="57" t="s">
        <v>102</v>
      </c>
      <c r="F268" s="65" t="s">
        <v>370</v>
      </c>
      <c r="G268" s="82">
        <v>0.98666666666666669</v>
      </c>
      <c r="H268" s="76">
        <f t="shared" si="3"/>
        <v>1</v>
      </c>
      <c r="I268" s="69" t="s">
        <v>89</v>
      </c>
      <c r="J268" s="60">
        <v>0</v>
      </c>
      <c r="K268" s="60">
        <v>0</v>
      </c>
      <c r="L268" s="56"/>
      <c r="M268" s="62">
        <v>256</v>
      </c>
    </row>
    <row r="269" spans="1:13" ht="15">
      <c r="A269" s="57"/>
      <c r="B269" s="60" t="s">
        <v>660</v>
      </c>
      <c r="C269" s="65" t="s">
        <v>371</v>
      </c>
      <c r="D269" s="101" t="s">
        <v>421</v>
      </c>
      <c r="E269" s="57" t="s">
        <v>102</v>
      </c>
      <c r="F269" s="65" t="s">
        <v>371</v>
      </c>
      <c r="G269" s="82">
        <v>0.82666666666666666</v>
      </c>
      <c r="H269" s="76">
        <f t="shared" si="3"/>
        <v>1</v>
      </c>
      <c r="I269" s="69" t="s">
        <v>89</v>
      </c>
      <c r="J269" s="60">
        <v>0</v>
      </c>
      <c r="K269" s="60">
        <v>0</v>
      </c>
      <c r="L269" s="56"/>
      <c r="M269" s="62">
        <v>257</v>
      </c>
    </row>
    <row r="270" spans="1:13" ht="15">
      <c r="A270" s="57"/>
      <c r="B270" s="60" t="s">
        <v>660</v>
      </c>
      <c r="C270" s="65" t="s">
        <v>372</v>
      </c>
      <c r="D270" s="101" t="s">
        <v>421</v>
      </c>
      <c r="E270" s="57" t="s">
        <v>102</v>
      </c>
      <c r="F270" s="65" t="s">
        <v>372</v>
      </c>
      <c r="G270" s="82">
        <v>0.78666666666666663</v>
      </c>
      <c r="H270" s="76">
        <f t="shared" si="3"/>
        <v>1</v>
      </c>
      <c r="I270" s="69" t="s">
        <v>89</v>
      </c>
      <c r="J270" s="60">
        <v>0</v>
      </c>
      <c r="K270" s="60">
        <v>0</v>
      </c>
      <c r="L270" s="56"/>
      <c r="M270" s="62">
        <v>258</v>
      </c>
    </row>
    <row r="271" spans="1:13" ht="15">
      <c r="A271" s="57"/>
      <c r="B271" s="60" t="s">
        <v>478</v>
      </c>
      <c r="C271" s="65" t="s">
        <v>373</v>
      </c>
      <c r="D271" s="101" t="s">
        <v>421</v>
      </c>
      <c r="E271" s="57" t="s">
        <v>102</v>
      </c>
      <c r="F271" s="65" t="s">
        <v>373</v>
      </c>
      <c r="G271" s="82">
        <v>0.7466666666666667</v>
      </c>
      <c r="H271" s="76">
        <f t="shared" ref="H271:H303" si="4">ROUND(G271,0)</f>
        <v>1</v>
      </c>
      <c r="I271" s="69" t="s">
        <v>89</v>
      </c>
      <c r="J271" s="60">
        <v>0</v>
      </c>
      <c r="K271" s="60">
        <v>0</v>
      </c>
      <c r="L271" s="56"/>
      <c r="M271" s="62">
        <v>259</v>
      </c>
    </row>
    <row r="272" spans="1:13" ht="15">
      <c r="A272" s="57"/>
      <c r="B272" s="60" t="s">
        <v>660</v>
      </c>
      <c r="C272" s="65" t="s">
        <v>374</v>
      </c>
      <c r="D272" s="101" t="s">
        <v>421</v>
      </c>
      <c r="E272" s="57" t="s">
        <v>102</v>
      </c>
      <c r="F272" s="65" t="s">
        <v>374</v>
      </c>
      <c r="G272" s="82">
        <v>0.7466666666666667</v>
      </c>
      <c r="H272" s="76">
        <f t="shared" si="4"/>
        <v>1</v>
      </c>
      <c r="I272" s="69" t="s">
        <v>89</v>
      </c>
      <c r="J272" s="60">
        <v>0</v>
      </c>
      <c r="K272" s="60">
        <v>0</v>
      </c>
      <c r="L272" s="56"/>
      <c r="M272" s="62">
        <v>260</v>
      </c>
    </row>
    <row r="273" spans="1:13" ht="15">
      <c r="A273" s="57"/>
      <c r="B273" s="60" t="s">
        <v>660</v>
      </c>
      <c r="C273" s="65" t="s">
        <v>375</v>
      </c>
      <c r="D273" s="101" t="s">
        <v>421</v>
      </c>
      <c r="E273" s="57" t="s">
        <v>102</v>
      </c>
      <c r="F273" s="65" t="s">
        <v>375</v>
      </c>
      <c r="G273" s="82">
        <v>0.7466666666666667</v>
      </c>
      <c r="H273" s="76">
        <f t="shared" si="4"/>
        <v>1</v>
      </c>
      <c r="I273" s="69" t="s">
        <v>89</v>
      </c>
      <c r="J273" s="60">
        <v>0</v>
      </c>
      <c r="K273" s="60">
        <v>0</v>
      </c>
      <c r="L273" s="56"/>
      <c r="M273" s="62">
        <v>261</v>
      </c>
    </row>
    <row r="274" spans="1:13" ht="15">
      <c r="A274" s="57"/>
      <c r="B274" s="60" t="s">
        <v>660</v>
      </c>
      <c r="C274" s="65" t="s">
        <v>723</v>
      </c>
      <c r="D274" s="101" t="s">
        <v>421</v>
      </c>
      <c r="E274" s="57" t="s">
        <v>102</v>
      </c>
      <c r="F274" s="65" t="s">
        <v>376</v>
      </c>
      <c r="G274" s="82">
        <v>0.72000000000000008</v>
      </c>
      <c r="H274" s="76">
        <f t="shared" si="4"/>
        <v>1</v>
      </c>
      <c r="I274" s="69" t="s">
        <v>88</v>
      </c>
      <c r="J274" s="60">
        <v>0</v>
      </c>
      <c r="K274" s="60">
        <v>0</v>
      </c>
      <c r="L274" s="56"/>
      <c r="M274" s="62">
        <v>262</v>
      </c>
    </row>
    <row r="275" spans="1:13" ht="15">
      <c r="A275" s="57"/>
      <c r="B275" s="60" t="s">
        <v>660</v>
      </c>
      <c r="C275" s="65" t="s">
        <v>377</v>
      </c>
      <c r="D275" s="101" t="s">
        <v>421</v>
      </c>
      <c r="E275" s="57" t="s">
        <v>102</v>
      </c>
      <c r="F275" s="65" t="s">
        <v>377</v>
      </c>
      <c r="G275" s="82">
        <v>0.65333333333333332</v>
      </c>
      <c r="H275" s="76">
        <f t="shared" si="4"/>
        <v>1</v>
      </c>
      <c r="I275" s="69" t="s">
        <v>89</v>
      </c>
      <c r="J275" s="60">
        <v>0</v>
      </c>
      <c r="K275" s="60">
        <v>0</v>
      </c>
      <c r="L275" s="56"/>
      <c r="M275" s="62">
        <v>263</v>
      </c>
    </row>
    <row r="276" spans="1:13" ht="15">
      <c r="A276" s="57"/>
      <c r="B276" s="60" t="s">
        <v>660</v>
      </c>
      <c r="C276" s="65" t="s">
        <v>378</v>
      </c>
      <c r="D276" s="101" t="s">
        <v>421</v>
      </c>
      <c r="E276" s="57" t="s">
        <v>102</v>
      </c>
      <c r="F276" s="65" t="s">
        <v>378</v>
      </c>
      <c r="G276" s="82">
        <v>0.6133333333333334</v>
      </c>
      <c r="H276" s="76">
        <f t="shared" si="4"/>
        <v>1</v>
      </c>
      <c r="I276" s="69" t="s">
        <v>88</v>
      </c>
      <c r="J276" s="60">
        <v>0</v>
      </c>
      <c r="K276" s="60">
        <v>0</v>
      </c>
      <c r="L276" s="56"/>
      <c r="M276" s="62">
        <v>264</v>
      </c>
    </row>
    <row r="277" spans="1:13" ht="15">
      <c r="A277" s="57"/>
      <c r="B277" s="60" t="s">
        <v>478</v>
      </c>
      <c r="C277" s="65" t="s">
        <v>379</v>
      </c>
      <c r="D277" s="101" t="s">
        <v>421</v>
      </c>
      <c r="E277" s="57" t="s">
        <v>102</v>
      </c>
      <c r="F277" s="65" t="s">
        <v>379</v>
      </c>
      <c r="G277" s="82">
        <v>0.58666666666666667</v>
      </c>
      <c r="H277" s="76">
        <f t="shared" si="4"/>
        <v>1</v>
      </c>
      <c r="I277" s="69" t="s">
        <v>89</v>
      </c>
      <c r="J277" s="60">
        <v>0</v>
      </c>
      <c r="K277" s="60">
        <v>0</v>
      </c>
      <c r="L277" s="56"/>
      <c r="M277" s="62">
        <v>265</v>
      </c>
    </row>
    <row r="278" spans="1:13" ht="15">
      <c r="A278" s="57"/>
      <c r="B278" s="60" t="s">
        <v>660</v>
      </c>
      <c r="C278" s="65" t="s">
        <v>380</v>
      </c>
      <c r="D278" s="101" t="s">
        <v>421</v>
      </c>
      <c r="E278" s="57" t="s">
        <v>102</v>
      </c>
      <c r="F278" s="65" t="s">
        <v>380</v>
      </c>
      <c r="G278" s="82">
        <v>0.58666666666666667</v>
      </c>
      <c r="H278" s="76">
        <f t="shared" si="4"/>
        <v>1</v>
      </c>
      <c r="I278" s="69" t="s">
        <v>89</v>
      </c>
      <c r="J278" s="60">
        <v>0</v>
      </c>
      <c r="K278" s="60">
        <v>0</v>
      </c>
      <c r="L278" s="56"/>
      <c r="M278" s="62">
        <v>266</v>
      </c>
    </row>
    <row r="279" spans="1:13" ht="15">
      <c r="A279" s="57"/>
      <c r="B279" s="60" t="s">
        <v>660</v>
      </c>
      <c r="C279" s="65" t="s">
        <v>381</v>
      </c>
      <c r="D279" s="101" t="s">
        <v>421</v>
      </c>
      <c r="E279" s="57" t="s">
        <v>102</v>
      </c>
      <c r="F279" s="65" t="s">
        <v>381</v>
      </c>
      <c r="G279" s="82">
        <v>0.54666666666666663</v>
      </c>
      <c r="H279" s="76">
        <f t="shared" si="4"/>
        <v>1</v>
      </c>
      <c r="I279" s="69" t="s">
        <v>89</v>
      </c>
      <c r="J279" s="60">
        <v>0</v>
      </c>
      <c r="K279" s="60">
        <v>0</v>
      </c>
      <c r="L279" s="56"/>
      <c r="M279" s="62">
        <v>267</v>
      </c>
    </row>
    <row r="280" spans="1:13" ht="15">
      <c r="A280" s="57"/>
      <c r="B280" s="60" t="s">
        <v>660</v>
      </c>
      <c r="C280" s="65" t="s">
        <v>724</v>
      </c>
      <c r="D280" s="101" t="s">
        <v>421</v>
      </c>
      <c r="E280" s="57" t="s">
        <v>102</v>
      </c>
      <c r="F280" s="65" t="s">
        <v>382</v>
      </c>
      <c r="G280" s="82">
        <v>0.48</v>
      </c>
      <c r="H280" s="76">
        <f t="shared" si="4"/>
        <v>0</v>
      </c>
      <c r="I280" s="69" t="s">
        <v>89</v>
      </c>
      <c r="J280" s="60">
        <v>0</v>
      </c>
      <c r="K280" s="60">
        <v>0</v>
      </c>
      <c r="L280" s="56"/>
      <c r="M280" s="62">
        <v>268</v>
      </c>
    </row>
    <row r="281" spans="1:13" ht="15">
      <c r="A281" s="57"/>
      <c r="B281" s="60" t="s">
        <v>660</v>
      </c>
      <c r="C281" s="65" t="s">
        <v>383</v>
      </c>
      <c r="D281" s="101" t="s">
        <v>421</v>
      </c>
      <c r="E281" s="57" t="s">
        <v>102</v>
      </c>
      <c r="F281" s="65" t="s">
        <v>383</v>
      </c>
      <c r="G281" s="82">
        <v>0.44</v>
      </c>
      <c r="H281" s="76">
        <f t="shared" si="4"/>
        <v>0</v>
      </c>
      <c r="I281" s="69" t="s">
        <v>89</v>
      </c>
      <c r="J281" s="60">
        <v>0</v>
      </c>
      <c r="K281" s="60">
        <v>0</v>
      </c>
      <c r="L281" s="56"/>
      <c r="M281" s="62">
        <v>269</v>
      </c>
    </row>
    <row r="282" spans="1:13" ht="15">
      <c r="A282" s="57"/>
      <c r="B282" s="60" t="s">
        <v>478</v>
      </c>
      <c r="C282" s="65" t="s">
        <v>370</v>
      </c>
      <c r="D282" s="101" t="s">
        <v>421</v>
      </c>
      <c r="E282" s="57" t="s">
        <v>102</v>
      </c>
      <c r="F282" s="65" t="s">
        <v>384</v>
      </c>
      <c r="G282" s="82">
        <v>0.44</v>
      </c>
      <c r="H282" s="76">
        <f t="shared" si="4"/>
        <v>0</v>
      </c>
      <c r="I282" s="69" t="s">
        <v>89</v>
      </c>
      <c r="J282" s="60">
        <v>0</v>
      </c>
      <c r="K282" s="60">
        <v>0</v>
      </c>
      <c r="L282" s="56"/>
      <c r="M282" s="62">
        <v>270</v>
      </c>
    </row>
    <row r="283" spans="1:13" ht="15">
      <c r="A283" s="57"/>
      <c r="B283" s="60" t="s">
        <v>660</v>
      </c>
      <c r="C283" s="65" t="s">
        <v>385</v>
      </c>
      <c r="D283" s="101" t="s">
        <v>421</v>
      </c>
      <c r="E283" s="57" t="s">
        <v>102</v>
      </c>
      <c r="F283" s="65" t="s">
        <v>385</v>
      </c>
      <c r="G283" s="82">
        <v>0.42666666666666669</v>
      </c>
      <c r="H283" s="76">
        <f t="shared" si="4"/>
        <v>0</v>
      </c>
      <c r="I283" s="69" t="s">
        <v>89</v>
      </c>
      <c r="J283" s="60">
        <v>0</v>
      </c>
      <c r="K283" s="60">
        <v>0</v>
      </c>
      <c r="L283" s="56"/>
      <c r="M283" s="62">
        <v>271</v>
      </c>
    </row>
    <row r="284" spans="1:13" ht="15">
      <c r="A284" s="57"/>
      <c r="B284" s="60" t="s">
        <v>660</v>
      </c>
      <c r="C284" s="65" t="s">
        <v>386</v>
      </c>
      <c r="D284" s="101" t="s">
        <v>421</v>
      </c>
      <c r="E284" s="57" t="s">
        <v>102</v>
      </c>
      <c r="F284" s="65" t="s">
        <v>386</v>
      </c>
      <c r="G284" s="82">
        <v>0.41333333333333333</v>
      </c>
      <c r="H284" s="76">
        <f t="shared" si="4"/>
        <v>0</v>
      </c>
      <c r="I284" s="69" t="s">
        <v>89</v>
      </c>
      <c r="J284" s="60">
        <v>0</v>
      </c>
      <c r="K284" s="60">
        <v>0</v>
      </c>
      <c r="L284" s="56"/>
      <c r="M284" s="62">
        <v>272</v>
      </c>
    </row>
    <row r="285" spans="1:13" ht="15">
      <c r="A285" s="57"/>
      <c r="B285" s="60" t="s">
        <v>660</v>
      </c>
      <c r="C285" s="65" t="s">
        <v>387</v>
      </c>
      <c r="D285" s="101" t="s">
        <v>421</v>
      </c>
      <c r="E285" s="57" t="s">
        <v>102</v>
      </c>
      <c r="F285" s="65" t="s">
        <v>387</v>
      </c>
      <c r="G285" s="82">
        <v>0.37333333333333335</v>
      </c>
      <c r="H285" s="76">
        <f t="shared" si="4"/>
        <v>0</v>
      </c>
      <c r="I285" s="69" t="s">
        <v>89</v>
      </c>
      <c r="J285" s="60">
        <v>0</v>
      </c>
      <c r="K285" s="60">
        <v>0</v>
      </c>
      <c r="L285" s="56"/>
      <c r="M285" s="62">
        <v>273</v>
      </c>
    </row>
    <row r="286" spans="1:13" ht="15">
      <c r="A286" s="57"/>
      <c r="B286" s="60" t="s">
        <v>660</v>
      </c>
      <c r="C286" s="65" t="s">
        <v>388</v>
      </c>
      <c r="D286" s="101" t="s">
        <v>421</v>
      </c>
      <c r="E286" s="57" t="s">
        <v>102</v>
      </c>
      <c r="F286" s="65" t="s">
        <v>388</v>
      </c>
      <c r="G286" s="82">
        <v>0.27999999999999997</v>
      </c>
      <c r="H286" s="76">
        <f t="shared" si="4"/>
        <v>0</v>
      </c>
      <c r="I286" s="69" t="s">
        <v>89</v>
      </c>
      <c r="J286" s="60">
        <v>0</v>
      </c>
      <c r="K286" s="60">
        <v>0</v>
      </c>
      <c r="L286" s="56"/>
      <c r="M286" s="62">
        <v>274</v>
      </c>
    </row>
    <row r="287" spans="1:13" ht="15">
      <c r="A287" s="57" t="s">
        <v>389</v>
      </c>
      <c r="B287" s="60" t="s">
        <v>478</v>
      </c>
      <c r="C287" s="65" t="s">
        <v>725</v>
      </c>
      <c r="D287" s="101" t="s">
        <v>421</v>
      </c>
      <c r="E287" s="57" t="s">
        <v>90</v>
      </c>
      <c r="F287" s="65" t="s">
        <v>390</v>
      </c>
      <c r="G287" s="82">
        <v>3.1466666666666665</v>
      </c>
      <c r="H287" s="76">
        <f t="shared" si="4"/>
        <v>3</v>
      </c>
      <c r="I287" s="69" t="s">
        <v>87</v>
      </c>
      <c r="J287" s="60">
        <v>0</v>
      </c>
      <c r="K287" s="60">
        <v>0</v>
      </c>
      <c r="L287" s="56"/>
      <c r="M287" s="62">
        <v>275</v>
      </c>
    </row>
    <row r="288" spans="1:13" ht="15">
      <c r="A288" s="57"/>
      <c r="B288" s="60" t="s">
        <v>478</v>
      </c>
      <c r="C288" s="65" t="s">
        <v>726</v>
      </c>
      <c r="D288" s="101" t="s">
        <v>421</v>
      </c>
      <c r="E288" s="57" t="s">
        <v>90</v>
      </c>
      <c r="F288" s="65" t="s">
        <v>391</v>
      </c>
      <c r="G288" s="82">
        <v>3.1066666666666669</v>
      </c>
      <c r="H288" s="76">
        <f t="shared" si="4"/>
        <v>3</v>
      </c>
      <c r="I288" s="69" t="s">
        <v>87</v>
      </c>
      <c r="J288" s="60">
        <v>0</v>
      </c>
      <c r="K288" s="60">
        <v>0</v>
      </c>
      <c r="L288" s="56"/>
      <c r="M288" s="62">
        <v>276</v>
      </c>
    </row>
    <row r="289" spans="1:13" ht="15">
      <c r="A289" s="57"/>
      <c r="B289" s="60" t="s">
        <v>478</v>
      </c>
      <c r="C289" s="65" t="s">
        <v>392</v>
      </c>
      <c r="D289" s="101" t="s">
        <v>421</v>
      </c>
      <c r="E289" s="57" t="s">
        <v>90</v>
      </c>
      <c r="F289" s="65" t="s">
        <v>392</v>
      </c>
      <c r="G289" s="82">
        <v>2.2933333333333334</v>
      </c>
      <c r="H289" s="76">
        <f t="shared" si="4"/>
        <v>2</v>
      </c>
      <c r="I289" s="69" t="s">
        <v>88</v>
      </c>
      <c r="J289" s="60">
        <v>0</v>
      </c>
      <c r="K289" s="60">
        <v>0</v>
      </c>
      <c r="L289" s="56"/>
      <c r="M289" s="62">
        <v>277</v>
      </c>
    </row>
    <row r="290" spans="1:13" ht="15">
      <c r="A290" s="57"/>
      <c r="B290" s="60" t="s">
        <v>661</v>
      </c>
      <c r="C290" s="65" t="s">
        <v>727</v>
      </c>
      <c r="D290" s="101" t="s">
        <v>421</v>
      </c>
      <c r="E290" s="57" t="s">
        <v>97</v>
      </c>
      <c r="F290" s="65" t="s">
        <v>393</v>
      </c>
      <c r="G290" s="82">
        <v>3.1466666666666665</v>
      </c>
      <c r="H290" s="76">
        <f t="shared" si="4"/>
        <v>3</v>
      </c>
      <c r="I290" s="69" t="s">
        <v>87</v>
      </c>
      <c r="J290" s="60">
        <v>0</v>
      </c>
      <c r="K290" s="60">
        <v>0</v>
      </c>
      <c r="L290" s="56"/>
      <c r="M290" s="62">
        <v>278</v>
      </c>
    </row>
    <row r="291" spans="1:13" ht="15">
      <c r="A291" s="57"/>
      <c r="B291" s="60" t="s">
        <v>482</v>
      </c>
      <c r="C291" s="65" t="s">
        <v>728</v>
      </c>
      <c r="D291" s="101" t="s">
        <v>421</v>
      </c>
      <c r="E291" s="57" t="s">
        <v>97</v>
      </c>
      <c r="F291" s="65" t="s">
        <v>394</v>
      </c>
      <c r="G291" s="82">
        <v>2.9733333333333332</v>
      </c>
      <c r="H291" s="76">
        <f t="shared" si="4"/>
        <v>3</v>
      </c>
      <c r="I291" s="69" t="s">
        <v>87</v>
      </c>
      <c r="J291" s="60">
        <v>0</v>
      </c>
      <c r="K291" s="60">
        <v>0</v>
      </c>
      <c r="L291" s="56"/>
      <c r="M291" s="62">
        <v>279</v>
      </c>
    </row>
    <row r="292" spans="1:13" ht="15">
      <c r="A292" s="57"/>
      <c r="B292" s="60" t="s">
        <v>662</v>
      </c>
      <c r="C292" s="65" t="s">
        <v>729</v>
      </c>
      <c r="D292" s="101" t="s">
        <v>421</v>
      </c>
      <c r="E292" s="57" t="s">
        <v>395</v>
      </c>
      <c r="F292" s="65" t="s">
        <v>396</v>
      </c>
      <c r="G292" s="82">
        <v>2.6666666666666665</v>
      </c>
      <c r="H292" s="76">
        <f t="shared" si="4"/>
        <v>3</v>
      </c>
      <c r="I292" s="69" t="s">
        <v>87</v>
      </c>
      <c r="J292" s="60">
        <v>0</v>
      </c>
      <c r="K292" s="60">
        <v>0</v>
      </c>
      <c r="L292" s="56"/>
      <c r="M292" s="62">
        <v>280</v>
      </c>
    </row>
    <row r="293" spans="1:13" ht="15">
      <c r="A293" s="57"/>
      <c r="B293" s="60" t="s">
        <v>663</v>
      </c>
      <c r="C293" s="65" t="s">
        <v>730</v>
      </c>
      <c r="D293" s="101" t="s">
        <v>421</v>
      </c>
      <c r="E293" s="57" t="s">
        <v>97</v>
      </c>
      <c r="F293" s="65" t="s">
        <v>397</v>
      </c>
      <c r="G293" s="82">
        <v>2.7733333333333334</v>
      </c>
      <c r="H293" s="76">
        <f t="shared" si="4"/>
        <v>3</v>
      </c>
      <c r="I293" s="71" t="s">
        <v>87</v>
      </c>
      <c r="J293" s="60">
        <v>0</v>
      </c>
      <c r="K293" s="60">
        <v>0</v>
      </c>
      <c r="L293" s="56"/>
      <c r="M293" s="62">
        <v>281</v>
      </c>
    </row>
    <row r="294" spans="1:13" ht="15">
      <c r="A294" s="57"/>
      <c r="B294" s="60" t="s">
        <v>663</v>
      </c>
      <c r="C294" s="65" t="s">
        <v>731</v>
      </c>
      <c r="D294" s="101" t="s">
        <v>421</v>
      </c>
      <c r="E294" s="57" t="s">
        <v>97</v>
      </c>
      <c r="F294" s="65" t="s">
        <v>398</v>
      </c>
      <c r="G294" s="82">
        <v>2.7333333333333329</v>
      </c>
      <c r="H294" s="76">
        <f t="shared" si="4"/>
        <v>3</v>
      </c>
      <c r="I294" s="71" t="s">
        <v>87</v>
      </c>
      <c r="J294" s="60">
        <v>0</v>
      </c>
      <c r="K294" s="60">
        <v>0</v>
      </c>
      <c r="L294" s="56"/>
      <c r="M294" s="62">
        <v>282</v>
      </c>
    </row>
    <row r="295" spans="1:13" ht="15">
      <c r="A295" s="57"/>
      <c r="B295" s="60" t="s">
        <v>663</v>
      </c>
      <c r="C295" s="65" t="s">
        <v>732</v>
      </c>
      <c r="D295" s="101" t="s">
        <v>421</v>
      </c>
      <c r="E295" s="57" t="s">
        <v>97</v>
      </c>
      <c r="F295" s="65" t="s">
        <v>399</v>
      </c>
      <c r="G295" s="82">
        <v>2.6266666666666665</v>
      </c>
      <c r="H295" s="76">
        <f t="shared" si="4"/>
        <v>3</v>
      </c>
      <c r="I295" s="71" t="s">
        <v>87</v>
      </c>
      <c r="J295" s="60">
        <v>0</v>
      </c>
      <c r="K295" s="60">
        <v>0</v>
      </c>
      <c r="L295" s="56"/>
      <c r="M295" s="62">
        <v>283</v>
      </c>
    </row>
    <row r="296" spans="1:13" ht="15">
      <c r="A296" s="57"/>
      <c r="B296" s="60" t="s">
        <v>661</v>
      </c>
      <c r="C296" s="65" t="s">
        <v>733</v>
      </c>
      <c r="D296" s="101" t="s">
        <v>421</v>
      </c>
      <c r="E296" s="57" t="s">
        <v>97</v>
      </c>
      <c r="F296" s="65" t="s">
        <v>400</v>
      </c>
      <c r="G296" s="82">
        <v>2.6</v>
      </c>
      <c r="H296" s="76">
        <f t="shared" si="4"/>
        <v>3</v>
      </c>
      <c r="I296" s="69" t="s">
        <v>87</v>
      </c>
      <c r="J296" s="60">
        <v>0</v>
      </c>
      <c r="K296" s="60">
        <v>0</v>
      </c>
      <c r="L296" s="56"/>
      <c r="M296" s="62">
        <v>284</v>
      </c>
    </row>
    <row r="297" spans="1:13" ht="15">
      <c r="A297" s="57"/>
      <c r="B297" s="60" t="s">
        <v>663</v>
      </c>
      <c r="C297" s="65" t="s">
        <v>734</v>
      </c>
      <c r="D297" s="101" t="s">
        <v>421</v>
      </c>
      <c r="E297" s="57" t="s">
        <v>97</v>
      </c>
      <c r="F297" s="65" t="s">
        <v>401</v>
      </c>
      <c r="G297" s="82">
        <v>2.2933333333333334</v>
      </c>
      <c r="H297" s="76">
        <f t="shared" si="4"/>
        <v>2</v>
      </c>
      <c r="I297" s="71" t="s">
        <v>87</v>
      </c>
      <c r="J297" s="60">
        <v>0</v>
      </c>
      <c r="K297" s="60">
        <v>0</v>
      </c>
      <c r="L297" s="56"/>
      <c r="M297" s="62">
        <v>285</v>
      </c>
    </row>
    <row r="298" spans="1:13" ht="15">
      <c r="A298" s="57"/>
      <c r="B298" s="60" t="s">
        <v>663</v>
      </c>
      <c r="C298" s="65" t="s">
        <v>735</v>
      </c>
      <c r="D298" s="101" t="s">
        <v>421</v>
      </c>
      <c r="E298" s="57" t="s">
        <v>97</v>
      </c>
      <c r="F298" s="65" t="s">
        <v>402</v>
      </c>
      <c r="G298" s="82">
        <v>2.0133333333333332</v>
      </c>
      <c r="H298" s="76">
        <f t="shared" si="4"/>
        <v>2</v>
      </c>
      <c r="I298" s="71" t="s">
        <v>87</v>
      </c>
      <c r="J298" s="60">
        <v>0</v>
      </c>
      <c r="K298" s="60">
        <v>0</v>
      </c>
      <c r="L298" s="56"/>
      <c r="M298" s="62">
        <v>286</v>
      </c>
    </row>
    <row r="299" spans="1:13" ht="15">
      <c r="A299" s="57"/>
      <c r="B299" s="60" t="s">
        <v>482</v>
      </c>
      <c r="C299" s="65" t="s">
        <v>736</v>
      </c>
      <c r="D299" s="101" t="s">
        <v>421</v>
      </c>
      <c r="E299" s="57" t="s">
        <v>97</v>
      </c>
      <c r="F299" s="65" t="s">
        <v>403</v>
      </c>
      <c r="G299" s="82">
        <v>1.88</v>
      </c>
      <c r="H299" s="76">
        <f t="shared" si="4"/>
        <v>2</v>
      </c>
      <c r="I299" s="69" t="s">
        <v>88</v>
      </c>
      <c r="J299" s="60">
        <v>0</v>
      </c>
      <c r="K299" s="60">
        <v>0</v>
      </c>
      <c r="L299" s="56"/>
      <c r="M299" s="62">
        <v>287</v>
      </c>
    </row>
    <row r="300" spans="1:13" ht="15">
      <c r="A300" s="57"/>
      <c r="B300" s="60" t="s">
        <v>663</v>
      </c>
      <c r="C300" s="65" t="s">
        <v>737</v>
      </c>
      <c r="D300" s="101" t="s">
        <v>421</v>
      </c>
      <c r="E300" s="57" t="s">
        <v>97</v>
      </c>
      <c r="F300" s="65" t="s">
        <v>404</v>
      </c>
      <c r="G300" s="82">
        <v>1.8399999999999999</v>
      </c>
      <c r="H300" s="76">
        <f t="shared" si="4"/>
        <v>2</v>
      </c>
      <c r="I300" s="69" t="s">
        <v>89</v>
      </c>
      <c r="J300" s="60">
        <v>0</v>
      </c>
      <c r="K300" s="60">
        <v>0</v>
      </c>
      <c r="L300" s="56"/>
      <c r="M300" s="62">
        <v>288</v>
      </c>
    </row>
    <row r="301" spans="1:13" ht="15">
      <c r="A301" s="57"/>
      <c r="B301" s="60" t="s">
        <v>663</v>
      </c>
      <c r="C301" s="65" t="s">
        <v>738</v>
      </c>
      <c r="D301" s="101" t="s">
        <v>421</v>
      </c>
      <c r="E301" s="57" t="s">
        <v>97</v>
      </c>
      <c r="F301" s="65" t="s">
        <v>405</v>
      </c>
      <c r="G301" s="82">
        <v>1.7466666666666668</v>
      </c>
      <c r="H301" s="76">
        <f t="shared" si="4"/>
        <v>2</v>
      </c>
      <c r="I301" s="74" t="s">
        <v>88</v>
      </c>
      <c r="J301" s="60">
        <v>0</v>
      </c>
      <c r="K301" s="60">
        <v>0</v>
      </c>
      <c r="L301" s="56"/>
      <c r="M301" s="62">
        <v>289</v>
      </c>
    </row>
    <row r="302" spans="1:13" ht="15">
      <c r="A302" s="57"/>
      <c r="B302" s="60" t="s">
        <v>663</v>
      </c>
      <c r="C302" s="65" t="s">
        <v>739</v>
      </c>
      <c r="D302" s="101" t="s">
        <v>421</v>
      </c>
      <c r="E302" s="57" t="s">
        <v>97</v>
      </c>
      <c r="F302" s="65" t="s">
        <v>406</v>
      </c>
      <c r="G302" s="82">
        <v>1.3333333333333333</v>
      </c>
      <c r="H302" s="76">
        <f t="shared" si="4"/>
        <v>1</v>
      </c>
      <c r="I302" s="74" t="s">
        <v>88</v>
      </c>
      <c r="J302" s="60">
        <v>0</v>
      </c>
      <c r="K302" s="60">
        <v>0</v>
      </c>
      <c r="L302" s="56"/>
      <c r="M302" s="62">
        <v>290</v>
      </c>
    </row>
    <row r="303" spans="1:13" s="52" customFormat="1" ht="15">
      <c r="A303" s="61"/>
      <c r="B303" s="109" t="s">
        <v>583</v>
      </c>
      <c r="C303" s="93" t="s">
        <v>740</v>
      </c>
      <c r="D303" s="101" t="s">
        <v>421</v>
      </c>
      <c r="E303" s="61" t="s">
        <v>97</v>
      </c>
      <c r="F303" s="93" t="s">
        <v>407</v>
      </c>
      <c r="G303" s="116">
        <v>1.0133333333333334</v>
      </c>
      <c r="H303" s="114">
        <f t="shared" si="4"/>
        <v>1</v>
      </c>
      <c r="I303" s="117" t="s">
        <v>89</v>
      </c>
      <c r="J303" s="109">
        <v>0</v>
      </c>
      <c r="K303" s="109">
        <v>0</v>
      </c>
      <c r="L303" s="58"/>
      <c r="M303" s="118">
        <v>291</v>
      </c>
    </row>
    <row r="304" spans="1:13" s="52" customFormat="1" ht="15">
      <c r="A304" s="61"/>
      <c r="B304" s="109" t="s">
        <v>449</v>
      </c>
      <c r="C304" s="93" t="s">
        <v>450</v>
      </c>
      <c r="D304" s="112" t="s">
        <v>422</v>
      </c>
      <c r="E304" s="61"/>
      <c r="F304" s="93"/>
      <c r="G304" s="113"/>
      <c r="H304" s="114"/>
      <c r="I304" s="73"/>
      <c r="J304" s="115"/>
      <c r="K304" s="115"/>
      <c r="L304" s="58"/>
      <c r="M304" s="58"/>
    </row>
    <row r="305" spans="1:13" ht="15">
      <c r="A305" s="57"/>
      <c r="B305" s="60" t="s">
        <v>451</v>
      </c>
      <c r="C305" s="65" t="s">
        <v>452</v>
      </c>
      <c r="D305" s="106" t="s">
        <v>423</v>
      </c>
      <c r="E305" s="57"/>
      <c r="F305" s="65"/>
      <c r="G305" s="81"/>
      <c r="H305" s="76"/>
      <c r="I305" s="69"/>
      <c r="J305" s="55"/>
      <c r="K305" s="55"/>
      <c r="L305" s="56"/>
      <c r="M305" s="56"/>
    </row>
    <row r="306" spans="1:13" ht="15">
      <c r="A306" s="57"/>
      <c r="B306" s="60" t="s">
        <v>453</v>
      </c>
      <c r="C306" s="65" t="s">
        <v>454</v>
      </c>
      <c r="D306" s="106" t="s">
        <v>423</v>
      </c>
      <c r="E306" s="57"/>
      <c r="F306" s="65"/>
      <c r="G306" s="81"/>
      <c r="H306" s="76"/>
      <c r="I306" s="69"/>
      <c r="J306" s="55"/>
      <c r="K306" s="55"/>
      <c r="L306" s="56"/>
      <c r="M306" s="56"/>
    </row>
    <row r="307" spans="1:13" ht="15">
      <c r="A307" s="57"/>
      <c r="B307" s="57"/>
      <c r="C307" s="57"/>
      <c r="D307" s="57"/>
      <c r="E307" s="57"/>
      <c r="F307" s="65"/>
      <c r="G307" s="81"/>
      <c r="H307" s="76"/>
      <c r="I307" s="69"/>
      <c r="J307" s="55"/>
      <c r="K307" s="55"/>
      <c r="L307" s="56"/>
      <c r="M307" s="56"/>
    </row>
    <row r="308" spans="1:13" ht="15">
      <c r="A308" s="57"/>
      <c r="B308" s="57"/>
      <c r="C308" s="57"/>
      <c r="D308" s="57"/>
      <c r="E308" s="57"/>
      <c r="F308" s="65"/>
      <c r="G308" s="81"/>
      <c r="H308" s="76"/>
      <c r="I308" s="69"/>
      <c r="J308" s="55"/>
      <c r="K308" s="55"/>
      <c r="L308" s="56"/>
      <c r="M308" s="56"/>
    </row>
    <row r="309" spans="1:13" ht="15">
      <c r="A309" s="57"/>
      <c r="B309" s="57"/>
      <c r="C309" s="57"/>
      <c r="D309" s="57"/>
      <c r="E309" s="57"/>
      <c r="F309" s="65"/>
      <c r="G309" s="81"/>
      <c r="H309" s="76"/>
      <c r="I309" s="69"/>
      <c r="J309" s="55"/>
      <c r="K309" s="55"/>
      <c r="L309" s="56"/>
      <c r="M309" s="56"/>
    </row>
    <row r="310" spans="1:13" ht="15">
      <c r="A310" s="57"/>
      <c r="B310" s="57"/>
      <c r="C310" s="57"/>
      <c r="D310" s="57"/>
      <c r="E310" s="57"/>
      <c r="F310" s="65"/>
      <c r="G310" s="81"/>
      <c r="H310" s="76"/>
      <c r="I310" s="69"/>
      <c r="J310" s="55"/>
      <c r="K310" s="55"/>
      <c r="L310" s="56"/>
      <c r="M310" s="56"/>
    </row>
    <row r="311" spans="1:13" ht="15">
      <c r="A311" s="57"/>
      <c r="B311" s="57"/>
      <c r="C311" s="57"/>
      <c r="D311" s="57"/>
      <c r="E311" s="57"/>
      <c r="F311" s="65"/>
      <c r="G311" s="81"/>
      <c r="H311" s="76"/>
      <c r="I311" s="69"/>
      <c r="J311" s="55"/>
      <c r="K311" s="55"/>
      <c r="L311" s="56"/>
      <c r="M311" s="56"/>
    </row>
    <row r="312" spans="1:13" ht="15">
      <c r="A312" s="57"/>
      <c r="B312" s="57"/>
      <c r="C312" s="57"/>
      <c r="D312" s="57"/>
      <c r="E312" s="57"/>
      <c r="F312" s="65"/>
      <c r="G312" s="81"/>
      <c r="H312" s="76"/>
      <c r="I312" s="69"/>
      <c r="J312" s="55"/>
      <c r="K312" s="55"/>
      <c r="L312" s="56"/>
      <c r="M312" s="56"/>
    </row>
    <row r="313" spans="1:13" ht="15">
      <c r="A313" s="57"/>
      <c r="B313" s="57"/>
      <c r="C313" s="57"/>
      <c r="D313" s="57"/>
      <c r="E313" s="57"/>
      <c r="F313" s="65"/>
      <c r="G313" s="81"/>
      <c r="H313" s="76"/>
      <c r="I313" s="69"/>
      <c r="J313" s="55"/>
      <c r="K313" s="55"/>
      <c r="L313" s="56"/>
      <c r="M313" s="56"/>
    </row>
    <row r="314" spans="1:13" ht="15">
      <c r="A314" s="57"/>
      <c r="B314" s="57"/>
      <c r="C314" s="57"/>
      <c r="D314" s="57"/>
      <c r="E314" s="57"/>
      <c r="F314" s="65"/>
      <c r="G314" s="81"/>
      <c r="H314" s="76"/>
      <c r="I314" s="69"/>
      <c r="J314" s="55"/>
      <c r="K314" s="55"/>
      <c r="L314" s="56"/>
      <c r="M314" s="56"/>
    </row>
    <row r="315" spans="1:13" ht="15">
      <c r="A315" s="57"/>
      <c r="B315" s="57"/>
      <c r="C315" s="57"/>
      <c r="D315" s="57"/>
      <c r="E315" s="57"/>
      <c r="F315" s="65"/>
      <c r="G315" s="81"/>
      <c r="H315" s="76"/>
      <c r="I315" s="69"/>
      <c r="J315" s="55"/>
      <c r="K315" s="55"/>
      <c r="L315" s="56"/>
      <c r="M315" s="56"/>
    </row>
    <row r="316" spans="1:13" ht="15">
      <c r="A316" s="57"/>
      <c r="B316" s="57"/>
      <c r="C316" s="57"/>
      <c r="D316" s="57"/>
      <c r="E316" s="57"/>
      <c r="F316" s="65"/>
      <c r="G316" s="81"/>
      <c r="H316" s="76"/>
      <c r="I316" s="69"/>
      <c r="J316" s="55"/>
      <c r="K316" s="55"/>
      <c r="L316" s="56"/>
      <c r="M316" s="56"/>
    </row>
    <row r="317" spans="1:13" ht="15">
      <c r="A317" s="57"/>
      <c r="B317" s="57"/>
      <c r="C317" s="57"/>
      <c r="D317" s="57"/>
      <c r="E317" s="57"/>
      <c r="F317" s="65"/>
      <c r="G317" s="81"/>
      <c r="H317" s="76"/>
      <c r="I317" s="69"/>
      <c r="J317" s="55"/>
      <c r="K317" s="55"/>
      <c r="L317" s="56"/>
      <c r="M317" s="56"/>
    </row>
    <row r="318" spans="1:13" ht="15">
      <c r="A318" s="57"/>
      <c r="B318" s="57"/>
      <c r="C318" s="57"/>
      <c r="D318" s="57"/>
      <c r="E318" s="57"/>
      <c r="F318" s="65"/>
      <c r="G318" s="81"/>
      <c r="H318" s="76"/>
      <c r="I318" s="69"/>
      <c r="J318" s="55"/>
      <c r="K318" s="55"/>
      <c r="L318" s="56"/>
      <c r="M318" s="56"/>
    </row>
    <row r="319" spans="1:13" ht="15">
      <c r="A319" s="57"/>
      <c r="B319" s="57"/>
      <c r="C319" s="57"/>
      <c r="D319" s="57"/>
      <c r="E319" s="57"/>
      <c r="F319" s="65"/>
      <c r="G319" s="81"/>
      <c r="H319" s="76"/>
      <c r="I319" s="69"/>
      <c r="J319" s="55"/>
      <c r="K319" s="55"/>
      <c r="L319" s="56"/>
      <c r="M319" s="56"/>
    </row>
    <row r="320" spans="1:13" ht="15">
      <c r="A320" s="57"/>
      <c r="B320" s="57"/>
      <c r="C320" s="57"/>
      <c r="D320" s="57"/>
      <c r="E320" s="57"/>
      <c r="F320" s="65"/>
      <c r="G320" s="81"/>
      <c r="H320" s="76"/>
      <c r="I320" s="69"/>
      <c r="J320" s="55"/>
      <c r="K320" s="55"/>
      <c r="L320" s="56"/>
      <c r="M320" s="56"/>
    </row>
    <row r="321" spans="1:13" ht="15">
      <c r="A321" s="57"/>
      <c r="B321" s="57"/>
      <c r="C321" s="57"/>
      <c r="D321" s="57"/>
      <c r="E321" s="57"/>
      <c r="F321" s="65"/>
      <c r="G321" s="81"/>
      <c r="H321" s="76"/>
      <c r="I321" s="69"/>
      <c r="J321" s="55"/>
      <c r="K321" s="55"/>
      <c r="L321" s="56"/>
      <c r="M321" s="56"/>
    </row>
    <row r="322" spans="1:13" ht="15">
      <c r="A322" s="57"/>
      <c r="B322" s="57"/>
      <c r="C322" s="57"/>
      <c r="D322" s="57"/>
      <c r="E322" s="57"/>
      <c r="F322" s="65"/>
      <c r="G322" s="81"/>
      <c r="H322" s="76"/>
      <c r="I322" s="69"/>
      <c r="J322" s="55"/>
      <c r="K322" s="55"/>
      <c r="L322" s="56"/>
      <c r="M322" s="56"/>
    </row>
    <row r="323" spans="1:13" ht="15">
      <c r="A323" s="57"/>
      <c r="B323" s="57"/>
      <c r="C323" s="57"/>
      <c r="D323" s="57"/>
      <c r="E323" s="57"/>
      <c r="F323" s="63"/>
      <c r="G323" s="83"/>
      <c r="H323" s="76"/>
      <c r="I323" s="69"/>
      <c r="J323" s="55"/>
      <c r="K323" s="55"/>
      <c r="L323" s="56"/>
      <c r="M323" s="56"/>
    </row>
    <row r="324" spans="1:13" ht="15">
      <c r="A324" s="57"/>
      <c r="B324" s="57"/>
      <c r="C324" s="57"/>
      <c r="D324" s="57"/>
      <c r="E324" s="57"/>
      <c r="F324" s="63"/>
      <c r="G324" s="83"/>
      <c r="H324" s="76"/>
      <c r="I324" s="69"/>
      <c r="J324" s="55"/>
      <c r="K324" s="55"/>
      <c r="L324" s="56"/>
      <c r="M324" s="56"/>
    </row>
    <row r="325" spans="1:13" ht="15">
      <c r="A325" s="57"/>
      <c r="B325" s="57"/>
      <c r="C325" s="57"/>
      <c r="D325" s="57"/>
      <c r="E325" s="57"/>
      <c r="F325" s="63"/>
      <c r="G325" s="83"/>
      <c r="H325" s="76"/>
      <c r="I325" s="69"/>
      <c r="J325" s="55"/>
      <c r="K325" s="55"/>
      <c r="L325" s="56"/>
      <c r="M325" s="56"/>
    </row>
    <row r="326" spans="1:13" ht="15">
      <c r="A326" s="57"/>
      <c r="B326" s="57"/>
      <c r="C326" s="57"/>
      <c r="D326" s="57"/>
      <c r="E326" s="57"/>
      <c r="F326" s="63"/>
      <c r="G326" s="83"/>
      <c r="H326" s="76"/>
      <c r="I326" s="69"/>
      <c r="J326" s="55"/>
      <c r="K326" s="55"/>
      <c r="L326" s="56"/>
      <c r="M326" s="56"/>
    </row>
    <row r="327" spans="1:13" ht="15">
      <c r="A327" s="57"/>
      <c r="B327" s="57"/>
      <c r="C327" s="57"/>
      <c r="D327" s="57"/>
      <c r="E327" s="57"/>
      <c r="F327" s="63"/>
      <c r="G327" s="83"/>
      <c r="H327" s="76"/>
      <c r="I327" s="69"/>
      <c r="J327" s="55"/>
      <c r="K327" s="55"/>
      <c r="L327" s="56"/>
      <c r="M327" s="56"/>
    </row>
    <row r="328" spans="1:13" ht="15">
      <c r="A328" s="57"/>
      <c r="B328" s="57"/>
      <c r="C328" s="57"/>
      <c r="D328" s="57"/>
      <c r="E328" s="57"/>
      <c r="F328" s="63"/>
      <c r="G328" s="83"/>
      <c r="H328" s="76"/>
      <c r="I328" s="69"/>
      <c r="J328" s="55"/>
      <c r="K328" s="55"/>
      <c r="L328" s="56"/>
      <c r="M328" s="56"/>
    </row>
    <row r="329" spans="1:13" ht="15">
      <c r="A329" s="57"/>
      <c r="B329" s="57"/>
      <c r="C329" s="57"/>
      <c r="D329" s="57"/>
      <c r="E329" s="57"/>
      <c r="F329" s="63"/>
      <c r="G329" s="83"/>
      <c r="H329" s="76"/>
      <c r="I329" s="69"/>
      <c r="J329" s="55"/>
      <c r="K329" s="55"/>
      <c r="L329" s="56"/>
      <c r="M329" s="56"/>
    </row>
    <row r="330" spans="1:13" ht="15">
      <c r="A330" s="57"/>
      <c r="B330" s="57"/>
      <c r="C330" s="57"/>
      <c r="D330" s="57"/>
      <c r="E330" s="57"/>
      <c r="F330" s="63"/>
      <c r="G330" s="83"/>
      <c r="H330" s="76"/>
      <c r="I330" s="69"/>
      <c r="J330" s="55"/>
      <c r="K330" s="55"/>
      <c r="L330" s="56"/>
      <c r="M330" s="56"/>
    </row>
    <row r="331" spans="1:13" ht="15">
      <c r="A331" s="57"/>
      <c r="B331" s="57"/>
      <c r="C331" s="57"/>
      <c r="D331" s="57"/>
      <c r="E331" s="57"/>
      <c r="F331" s="63"/>
      <c r="G331" s="83"/>
      <c r="H331" s="76"/>
      <c r="I331" s="69"/>
      <c r="J331" s="55"/>
      <c r="K331" s="55"/>
      <c r="L331" s="56"/>
      <c r="M331" s="56"/>
    </row>
    <row r="332" spans="1:13" ht="15">
      <c r="A332" s="57"/>
      <c r="B332" s="57"/>
      <c r="C332" s="57"/>
      <c r="D332" s="57"/>
      <c r="E332" s="57"/>
      <c r="F332" s="63"/>
      <c r="G332" s="83"/>
      <c r="H332" s="76"/>
      <c r="I332" s="69"/>
      <c r="J332" s="55"/>
      <c r="K332" s="55"/>
      <c r="L332" s="56"/>
      <c r="M332" s="56"/>
    </row>
    <row r="333" spans="1:13" ht="15">
      <c r="A333" s="57"/>
      <c r="B333" s="57"/>
      <c r="C333" s="57"/>
      <c r="D333" s="57"/>
      <c r="E333" s="57"/>
      <c r="F333" s="63"/>
      <c r="G333" s="83"/>
      <c r="H333" s="76"/>
      <c r="I333" s="69"/>
      <c r="J333" s="55"/>
      <c r="K333" s="55"/>
      <c r="L333" s="56"/>
      <c r="M333" s="56"/>
    </row>
    <row r="334" spans="1:13" ht="15">
      <c r="A334" s="57"/>
      <c r="B334" s="57"/>
      <c r="C334" s="57"/>
      <c r="D334" s="57"/>
      <c r="E334" s="57"/>
      <c r="F334" s="63"/>
      <c r="G334" s="83"/>
      <c r="H334" s="76"/>
      <c r="I334" s="69"/>
      <c r="J334" s="55"/>
      <c r="K334" s="55"/>
      <c r="L334" s="56"/>
      <c r="M334" s="56"/>
    </row>
    <row r="335" spans="1:13" ht="15">
      <c r="A335" s="57"/>
      <c r="B335" s="57"/>
      <c r="C335" s="57"/>
      <c r="D335" s="57"/>
      <c r="E335" s="57"/>
      <c r="F335" s="65"/>
      <c r="G335" s="81"/>
      <c r="H335" s="76"/>
      <c r="I335" s="69"/>
      <c r="J335" s="55"/>
      <c r="K335" s="55"/>
      <c r="L335" s="56"/>
      <c r="M335" s="56"/>
    </row>
    <row r="336" spans="1:13" ht="15">
      <c r="A336" s="57"/>
      <c r="B336" s="57"/>
      <c r="C336" s="57"/>
      <c r="D336" s="57"/>
      <c r="E336" s="57"/>
      <c r="F336" s="63"/>
      <c r="G336" s="83"/>
      <c r="H336" s="76"/>
      <c r="I336" s="69"/>
      <c r="J336" s="55"/>
      <c r="K336" s="55"/>
      <c r="L336" s="56"/>
      <c r="M336" s="56"/>
    </row>
    <row r="337" spans="1:13" ht="15">
      <c r="A337" s="57"/>
      <c r="B337" s="57"/>
      <c r="C337" s="57"/>
      <c r="D337" s="57"/>
      <c r="E337" s="57"/>
      <c r="F337" s="63"/>
      <c r="G337" s="83"/>
      <c r="H337" s="76"/>
      <c r="I337" s="69"/>
      <c r="J337" s="55"/>
      <c r="K337" s="55"/>
      <c r="L337" s="56"/>
      <c r="M337" s="56"/>
    </row>
    <row r="338" spans="1:13" ht="15">
      <c r="A338" s="57"/>
      <c r="B338" s="57"/>
      <c r="C338" s="57"/>
      <c r="D338" s="57"/>
      <c r="E338" s="57"/>
      <c r="F338" s="63"/>
      <c r="G338" s="83"/>
      <c r="H338" s="76"/>
      <c r="I338" s="69"/>
      <c r="J338" s="55"/>
      <c r="K338" s="55"/>
      <c r="L338" s="56"/>
      <c r="M338" s="56"/>
    </row>
    <row r="339" spans="1:13" ht="15">
      <c r="A339" s="57"/>
      <c r="B339" s="57"/>
      <c r="C339" s="57"/>
      <c r="D339" s="57"/>
      <c r="E339" s="57"/>
      <c r="F339" s="65"/>
      <c r="G339" s="81"/>
      <c r="H339" s="76"/>
      <c r="I339" s="69"/>
      <c r="J339" s="55"/>
      <c r="K339" s="55"/>
      <c r="L339" s="56"/>
      <c r="M339" s="56"/>
    </row>
    <row r="340" spans="1:13" ht="15">
      <c r="A340" s="57"/>
      <c r="B340" s="57"/>
      <c r="C340" s="57"/>
      <c r="D340" s="57"/>
      <c r="E340" s="57"/>
      <c r="F340" s="65"/>
      <c r="G340" s="81"/>
      <c r="H340" s="76"/>
      <c r="I340" s="69"/>
      <c r="J340" s="55"/>
      <c r="K340" s="55"/>
      <c r="L340" s="56"/>
      <c r="M340" s="56"/>
    </row>
    <row r="341" spans="1:13" ht="15">
      <c r="A341" s="57"/>
      <c r="B341" s="57"/>
      <c r="C341" s="57"/>
      <c r="D341" s="57"/>
      <c r="E341" s="57"/>
      <c r="F341" s="65"/>
      <c r="G341" s="81"/>
      <c r="H341" s="76"/>
      <c r="I341" s="69"/>
      <c r="J341" s="55"/>
      <c r="K341" s="55"/>
      <c r="L341" s="56"/>
      <c r="M341" s="56"/>
    </row>
    <row r="342" spans="1:13" ht="15">
      <c r="A342" s="57"/>
      <c r="B342" s="57"/>
      <c r="C342" s="57"/>
      <c r="D342" s="57"/>
      <c r="E342" s="57"/>
      <c r="F342" s="65"/>
      <c r="G342" s="81"/>
      <c r="H342" s="76"/>
      <c r="I342" s="69"/>
      <c r="J342" s="55"/>
      <c r="K342" s="55"/>
      <c r="L342" s="56"/>
      <c r="M342" s="56"/>
    </row>
    <row r="343" spans="1:13" ht="15">
      <c r="A343" s="57"/>
      <c r="B343" s="57"/>
      <c r="C343" s="57"/>
      <c r="D343" s="57"/>
      <c r="E343" s="57"/>
      <c r="F343" s="65"/>
      <c r="G343" s="81"/>
      <c r="H343" s="76"/>
      <c r="I343" s="69"/>
      <c r="J343" s="55"/>
      <c r="K343" s="55"/>
      <c r="L343" s="56"/>
      <c r="M343" s="56"/>
    </row>
    <row r="344" spans="1:13" ht="15">
      <c r="A344" s="57"/>
      <c r="B344" s="57"/>
      <c r="C344" s="57"/>
      <c r="D344" s="57"/>
      <c r="E344" s="57"/>
      <c r="F344" s="65"/>
      <c r="G344" s="81"/>
      <c r="H344" s="76"/>
      <c r="I344" s="69"/>
      <c r="J344" s="55"/>
      <c r="K344" s="55"/>
      <c r="L344" s="56"/>
      <c r="M344" s="56"/>
    </row>
    <row r="345" spans="1:13" ht="15">
      <c r="A345" s="57"/>
      <c r="B345" s="57"/>
      <c r="C345" s="57"/>
      <c r="D345" s="57"/>
      <c r="E345" s="57"/>
      <c r="F345" s="65"/>
      <c r="G345" s="81"/>
      <c r="H345" s="76"/>
      <c r="I345" s="69"/>
      <c r="J345" s="55"/>
      <c r="K345" s="55"/>
      <c r="L345" s="56"/>
      <c r="M345" s="56"/>
    </row>
    <row r="346" spans="1:13" ht="15">
      <c r="A346" s="57"/>
      <c r="B346" s="57"/>
      <c r="C346" s="57"/>
      <c r="D346" s="57"/>
      <c r="E346" s="57"/>
      <c r="F346" s="65"/>
      <c r="G346" s="81"/>
      <c r="H346" s="76"/>
      <c r="I346" s="69"/>
      <c r="J346" s="55"/>
      <c r="K346" s="55"/>
      <c r="L346" s="56"/>
      <c r="M346" s="56"/>
    </row>
    <row r="347" spans="1:13" ht="20.25">
      <c r="E347" s="41"/>
      <c r="F347" s="96"/>
      <c r="G347" s="84"/>
    </row>
    <row r="348" spans="1:13" ht="20.25">
      <c r="E348" s="41"/>
      <c r="F348" s="96"/>
      <c r="G348" s="84"/>
    </row>
    <row r="349" spans="1:13" ht="20.25">
      <c r="E349" s="41"/>
      <c r="F349" s="96"/>
      <c r="G349" s="84"/>
    </row>
    <row r="350" spans="1:13" ht="20.25">
      <c r="E350" s="41"/>
      <c r="F350" s="96"/>
      <c r="G350" s="84"/>
    </row>
    <row r="351" spans="1:13" ht="20.25">
      <c r="E351" s="41"/>
      <c r="F351" s="96"/>
      <c r="G351" s="84"/>
    </row>
    <row r="352" spans="1:13" ht="20.25">
      <c r="E352" s="41"/>
      <c r="F352" s="96"/>
      <c r="G352" s="84"/>
    </row>
    <row r="353" spans="1:7" ht="20.25">
      <c r="E353" s="41"/>
      <c r="F353" s="96"/>
      <c r="G353" s="84"/>
    </row>
    <row r="354" spans="1:7" ht="15.75">
      <c r="A354" s="42"/>
      <c r="B354" s="42"/>
      <c r="C354" s="42"/>
      <c r="D354" s="42"/>
    </row>
  </sheetData>
  <mergeCells count="11">
    <mergeCell ref="D6:D10"/>
    <mergeCell ref="H6:H10"/>
    <mergeCell ref="I6:I10"/>
    <mergeCell ref="J6:J10"/>
    <mergeCell ref="K6:K10"/>
    <mergeCell ref="A1:F1"/>
    <mergeCell ref="E2:F2"/>
    <mergeCell ref="E3:F3"/>
    <mergeCell ref="E4:F4"/>
    <mergeCell ref="E5:F5"/>
    <mergeCell ref="G6:G10"/>
  </mergeCells>
  <conditionalFormatting sqref="E6:E10">
    <cfRule type="iconSet" priority="3">
      <iconSet iconSet="5Quarters">
        <cfvo type="percent" val="0"/>
        <cfvo type="percent" val="20"/>
        <cfvo type="percent" val="40"/>
        <cfvo type="percent" val="60"/>
        <cfvo type="percent" val="80"/>
      </iconSet>
    </cfRule>
  </conditionalFormatting>
  <conditionalFormatting sqref="E6:E10 H13:H303">
    <cfRule type="iconSet" priority="8">
      <iconSet iconSet="5Quarters">
        <cfvo type="percent" val="0"/>
        <cfvo type="percent" val="20"/>
        <cfvo type="percent" val="40"/>
        <cfvo type="percent" val="60"/>
        <cfvo type="percent" val="80"/>
      </iconSet>
    </cfRule>
  </conditionalFormatting>
  <conditionalFormatting sqref="E6:E10 J13:K303">
    <cfRule type="iconSet" priority="11">
      <iconSet iconSet="5Quarters">
        <cfvo type="percent" val="0"/>
        <cfvo type="percent" val="20"/>
        <cfvo type="percent" val="40"/>
        <cfvo type="percent" val="60"/>
        <cfvo type="percent" val="80"/>
      </iconSet>
    </cfRule>
  </conditionalFormatting>
  <dataValidations count="1">
    <dataValidation type="list" allowBlank="1" showInputMessage="1" showErrorMessage="1" sqref="J13:K303">
      <formula1>$E$6:$E$10</formula1>
    </dataValidation>
  </dataValidations>
  <hyperlinks>
    <hyperlink ref="E2:F2" r:id="rId1" display="Go to the GTMC Competency Model"/>
  </hyperlinks>
  <pageMargins left="0.7" right="0.7" top="0.75" bottom="0.75" header="0.3" footer="0.3"/>
  <pageSetup scale="32" fitToHeight="6"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Overview</vt:lpstr>
      <vt:lpstr>Participant Info</vt:lpstr>
      <vt:lpstr>Definitions</vt:lpstr>
      <vt:lpstr>Course Content Worksheet</vt:lpstr>
      <vt:lpstr>'Course Content Worksheet'!Print_Area</vt:lpstr>
    </vt:vector>
  </TitlesOfParts>
  <Company>Gainesville State College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Gainesville State College</dc:creator>
  <cp:lastModifiedBy>Del Mar</cp:lastModifiedBy>
  <cp:lastPrinted>2011-09-06T18:54:55Z</cp:lastPrinted>
  <dcterms:created xsi:type="dcterms:W3CDTF">2010-07-20T23:22:15Z</dcterms:created>
  <dcterms:modified xsi:type="dcterms:W3CDTF">2011-09-06T20:25:53Z</dcterms:modified>
</cp:coreProperties>
</file>